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<sst xmlns="http://schemas.openxmlformats.org/spreadsheetml/2006/main" count="1153" uniqueCount="501">
  <si>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</si>
  <si>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</si>
  <si>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</si>
  <si>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</si>
  <si>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</si>
  <si>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</si>
  <si>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</si>
  <si>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</si>
  <si>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</si>
  <si>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</si>
  <si>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</si>
  <si>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</si>
  <si>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</si>
  <si>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</si>
  <si>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</si>
  <si>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</si>
  <si>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</si>
  <si>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</si>
  <si>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</si>
  <si>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</si>
  <si>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</si>
  <si>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</si>
  <si>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</si>
  <si>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</si>
  <si>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</si>
  <si>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</si>
  <si>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</si>
  <si>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</si>
  <si>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</si>
  <si>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</si>
  <si>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</si>
  <si>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</si>
  <si>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</si>
  <si>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</si>
  <si>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</si>
  <si>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</si>
  <si>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</si>
  <si>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</si>
  <si>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</si>
  <si>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</si>
  <si>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</si>
  <si>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</si>
  <si>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</si>
  <si>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</si>
  <si>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</si>
  <si>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</si>
  <si>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</si>
  <si>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</si>
  <si>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</si>
  <si>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</si>
  <si>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</si>
  <si>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</si>
  <si>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</si>
  <si>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</si>
  <si>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</si>
  <si>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</si>
  <si>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</si>
  <si>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</si>
  <si>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</si>
  <si>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</si>
  <si>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</si>
  <si>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</si>
  <si>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</si>
  <si>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</si>
  <si>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</si>
  <si>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</si>
  <si>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</si>
  <si>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</si>
  <si>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</si>
  <si>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</si>
  <si>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</si>
  <si>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</si>
  <si>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</si>
  <si>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</si>
  <si>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</si>
  <si>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</si>
  <si>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</si>
  <si>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</si>
  <si>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</si>
  <si>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</si>
  <si>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</si>
  <si>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</si>
  <si>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</si>
  <si>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</si>
  <si>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</si>
  <si>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</si>
  <si>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</si>
  <si>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</si>
  <si>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</si>
  <si>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</si>
  <si>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</si>
  <si>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</si>
  <si>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</si>
  <si>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</si>
  <si>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</si>
  <si>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</si>
  <si>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</si>
  <si>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</si>
  <si>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</si>
  <si>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</si>
  <si>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</si>
  <si>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</si>
  <si>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</si>
  <si>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</si>
  <si>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</si>
  <si>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</si>
  <si>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</si>
  <si>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</si>
  <si>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</si>
  <si>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</si>
  <si>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</si>
  <si>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</si>
  <si>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</si>
  <si>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</si>
  <si>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</si>
  <si>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</si>
  <si>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</si>
  <si>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</si>
  <si>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</si>
  <si>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</si>
  <si>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</si>
  <si>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</si>
  <si>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</si>
  <si>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</si>
  <si>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</si>
  <si>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</si>
  <si>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</si>
  <si>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</si>
  <si>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</si>
  <si>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</si>
  <si>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</si>
  <si>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</si>
  <si>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</si>
  <si>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</si>
  <si>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</si>
  <si>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</si>
  <si>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</si>
  <si>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</si>
  <si>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</si>
  <si>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</si>
  <si>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</si>
  <si>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</si>
  <si>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</si>
  <si>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</si>
  <si>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</si>
  <si>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</si>
  <si>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</si>
  <si>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</si>
  <si>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</si>
  <si>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</si>
  <si>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</si>
  <si>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</si>
  <si>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</si>
  <si>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</si>
  <si>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</si>
  <si>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</si>
  <si>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</si>
  <si>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</si>
  <si>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</si>
  <si>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</si>
  <si>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</si>
  <si>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</si>
  <si>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</si>
  <si>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</si>
  <si>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</si>
  <si>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</si>
  <si>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</si>
  <si>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</si>
  <si>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</si>
  <si>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</si>
  <si>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</si>
  <si>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</si>
  <si>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</si>
  <si>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</si>
  <si>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</si>
  <si>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</si>
  <si>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</si>
  <si>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</si>
  <si>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</si>
  <si>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</si>
  <si>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</si>
  <si>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</si>
  <si>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</si>
  <si>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</si>
  <si>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</si>
  <si>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</si>
  <si>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</si>
  <si>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</si>
  <si>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</si>
  <si>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</si>
  <si>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</si>
  <si>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</si>
  <si>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</si>
  <si>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</si>
  <si>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</si>
  <si>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</si>
  <si>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</si>
  <si>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</si>
  <si>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</si>
  <si>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</si>
  <si>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</si>
  <si>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</si>
  <si>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</si>
  <si>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</si>
  <si>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</si>
  <si>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</si>
  <si>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</si>
  <si>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</si>
  <si>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</si>
  <si>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</si>
  <si>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</si>
  <si>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</si>
  <si>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</si>
  <si>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</si>
  <si>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</si>
  <si>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</si>
  <si>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</si>
  <si>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</si>
  <si>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</si>
  <si>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</si>
  <si>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</si>
  <si>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</si>
  <si>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</si>
  <si>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</si>
  <si>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</si>
  <si>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</si>
  <si>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</si>
  <si>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</si>
  <si>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</si>
  <si>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</si>
  <si>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</si>
  <si>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</si>
  <si>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</si>
  <si>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</si>
  <si>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</si>
  <si>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</si>
  <si>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</si>
  <si>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</si>
  <si>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</si>
  <si>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</si>
  <si>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</si>
  <si>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</si>
  <si>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</si>
  <si>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</si>
  <si>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</si>
  <si>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</si>
  <si>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</si>
  <si>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</si>
  <si>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</si>
  <si>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</si>
  <si>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</si>
  <si>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</si>
  <si>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</si>
  <si>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</si>
  <si>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</si>
  <si>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</si>
  <si>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</si>
  <si>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</si>
  <si>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</si>
  <si>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</si>
  <si>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</si>
  <si>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</si>
  <si>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</si>
  <si>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</si>
  <si>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</si>
  <si>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</si>
  <si>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</si>
  <si>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</si>
  <si>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</si>
  <si>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</si>
  <si>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</si>
  <si>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</si>
  <si>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</si>
  <si>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</si>
  <si>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</si>
  <si>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</si>
  <si>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</si>
  <si>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</si>
  <si>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</si>
  <si>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</si>
  <si>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</si>
  <si>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</si>
  <si>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</si>
  <si>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</si>
  <si>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</si>
  <si>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</si>
  <si>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</si>
  <si>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</si>
  <si>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</si>
  <si>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</si>
  <si>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</si>
  <si>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</si>
  <si>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</si>
  <si>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</si>
  <si>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</si>
  <si>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</si>
  <si>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</si>
  <si>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</si>
  <si>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</si>
  <si>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</si>
  <si>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</si>
  <si>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</si>
  <si>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</si>
  <si>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</si>
  <si>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</si>
  <si>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</si>
  <si>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</si>
  <si>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</si>
  <si>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</si>
  <si>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</si>
  <si>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</si>
  <si>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</si>
  <si>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</si>
  <si>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</si>
  <si>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</si>
  <si>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</si>
  <si>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</si>
  <si>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</si>
  <si>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</si>
  <si>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</si>
  <si>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</si>
  <si>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</si>
  <si>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</si>
  <si>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</si>
  <si>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</si>
  <si>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</si>
  <si>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</si>
  <si>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</si>
  <si>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</si>
  <si>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</si>
  <si>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</si>
  <si>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</si>
  <si>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</si>
  <si>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</si>
  <si>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</si>
  <si>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</si>
  <si>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</si>
  <si>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</si>
  <si>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</si>
  <si>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</si>
  <si>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</si>
  <si>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</si>
  <si>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</si>
  <si>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</si>
  <si>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</si>
  <si>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</si>
  <si>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</si>
  <si>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</si>
  <si>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</si>
  <si>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</si>
  <si>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</si>
  <si>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</si>
  <si>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</si>
  <si>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</si>
  <si>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</si>
  <si>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</si>
  <si>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</si>
  <si>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</si>
  <si>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</si>
  <si>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</si>
  <si>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</si>
  <si>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</si>
  <si>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</si>
  <si>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</si>
  <si>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</si>
  <si>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</si>
  <si>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</si>
  <si>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</si>
  <si>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</si>
  <si>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</si>
  <si>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</si>
  <si>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</si>
  <si>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</si>
  <si>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</si>
  <si>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</si>
  <si>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</si>
  <si>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</si>
  <si>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</si>
  <si>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</si>
  <si>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</si>
  <si>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</si>
  <si>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</si>
  <si>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</si>
  <si>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</si>
  <si>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</si>
  <si>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</si>
  <si>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</si>
  <si>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</si>
  <si>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</si>
  <si>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</si>
  <si>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</si>
  <si>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</si>
  <si>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</si>
  <si>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</si>
  <si>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</si>
  <si>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</si>
  <si>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</si>
  <si>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</si>
  <si>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</si>
  <si>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</si>
  <si>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</si>
  <si>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</si>
  <si>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</si>
  <si>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</si>
  <si>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</si>
  <si>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</si>
  <si>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</si>
  <si>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</si>
  <si>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</si>
  <si>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</si>
  <si>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</si>
  <si>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</si>
  <si>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</si>
  <si>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обучающихся по программе "ИБ_ФИЛОЛОГИЯ (Славянская и классическая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</si>
  <si>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</si>
  <si>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</si>
  <si>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</si>
  <si>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</si>
  <si>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Философия</t>
  </si>
  <si>
    <t>зач.</t>
  </si>
  <si>
    <t>Физическая культура</t>
  </si>
  <si>
    <t>Основы литературоведения</t>
  </si>
  <si>
    <t>экз.</t>
  </si>
  <si>
    <t>Основы языкознания</t>
  </si>
  <si>
    <t>История русской литературы</t>
  </si>
  <si>
    <t>История античной литературы</t>
  </si>
  <si>
    <t>История зарубежной литературы</t>
  </si>
  <si>
    <t>Современный русский язык</t>
  </si>
  <si>
    <t>Классические языки</t>
  </si>
  <si>
    <t>Элективные курсы по физической культуре</t>
  </si>
  <si>
    <t>Всего (общая часть плана)</t>
  </si>
  <si>
    <t>936,0</t>
  </si>
  <si>
    <t>540,0</t>
  </si>
  <si>
    <t>216,0</t>
  </si>
  <si>
    <t>324,0</t>
  </si>
  <si>
    <t>18,0</t>
  </si>
  <si>
    <t>8,0</t>
  </si>
  <si>
    <t>10,0</t>
  </si>
  <si>
    <t>0,0</t>
  </si>
  <si>
    <t>4,0</t>
  </si>
  <si>
    <t>2,0</t>
  </si>
  <si>
    <t>396,0</t>
  </si>
  <si>
    <t>158,0</t>
  </si>
  <si>
    <t>306,0</t>
  </si>
  <si>
    <t>5,0</t>
  </si>
  <si>
    <t xml:space="preserve">б_п_славянская филология                                                                                                </t>
  </si>
  <si>
    <t>Основной славянский язык</t>
  </si>
  <si>
    <t>Иностранный (западноевропейский) язык</t>
  </si>
  <si>
    <t>Введение в славянскую филологию</t>
  </si>
  <si>
    <t>История страны основного славянского языка</t>
  </si>
  <si>
    <t>Культура страны основного славянского языка</t>
  </si>
  <si>
    <t>Фольклор славянских народов</t>
  </si>
  <si>
    <t xml:space="preserve">Всего  б_п_славянская филология                                                                                                </t>
  </si>
  <si>
    <t>2016,0</t>
  </si>
  <si>
    <t>1152,0</t>
  </si>
  <si>
    <t>432,0</t>
  </si>
  <si>
    <t>720,0</t>
  </si>
  <si>
    <t>40,0</t>
  </si>
  <si>
    <t>12,0</t>
  </si>
  <si>
    <t>28,0</t>
  </si>
  <si>
    <t>7,0</t>
  </si>
  <si>
    <t>864,0</t>
  </si>
  <si>
    <t>286,0</t>
  </si>
  <si>
    <t>646,0</t>
  </si>
  <si>
    <t>38,0</t>
  </si>
  <si>
    <t>26,0</t>
  </si>
  <si>
    <t xml:space="preserve">б_п_классическая филология                                                                                              </t>
  </si>
  <si>
    <t>Древнегреческий язык и авторы</t>
  </si>
  <si>
    <t>Латинский язык и авторы</t>
  </si>
  <si>
    <t>Введение в классическую филологию</t>
  </si>
  <si>
    <t>История древней Греции</t>
  </si>
  <si>
    <t>История древнего Рима</t>
  </si>
  <si>
    <t>История античного искусства</t>
  </si>
  <si>
    <t>Спецкурсы и спецсеминары по выбору</t>
  </si>
  <si>
    <t xml:space="preserve">Всего  б_п_классическая филология                                                                                              </t>
  </si>
  <si>
    <t>1098,0</t>
  </si>
  <si>
    <t>378,0</t>
  </si>
  <si>
    <t>14,0</t>
  </si>
  <si>
    <t>3,0</t>
  </si>
  <si>
    <t>918,0</t>
  </si>
  <si>
    <t>304,0</t>
  </si>
  <si>
    <t>682,0</t>
  </si>
  <si>
    <t xml:space="preserve">б_п_византийская филология                                                                                              </t>
  </si>
  <si>
    <t>Новогреческий язык</t>
  </si>
  <si>
    <t>История греческой литературы</t>
  </si>
  <si>
    <t>История римской литературы</t>
  </si>
  <si>
    <t>История Греции</t>
  </si>
  <si>
    <t>Древнегреческий язык</t>
  </si>
  <si>
    <t>Введение в греческую филологию</t>
  </si>
  <si>
    <t>Введение в византиноведение</t>
  </si>
  <si>
    <t xml:space="preserve">Всего  б_п_византийская филология                                                                                              </t>
  </si>
  <si>
    <t>2052,0</t>
  </si>
  <si>
    <t>1134,0</t>
  </si>
  <si>
    <t>414,0</t>
  </si>
  <si>
    <t>9,0</t>
  </si>
  <si>
    <t>340,0</t>
  </si>
  <si>
    <t>16,0</t>
  </si>
  <si>
    <t>22,0</t>
  </si>
  <si>
    <t>на 2023/2024 учебный год для 1-го курса филологического факультета (основное отделение,Очная форма обучения),</t>
  </si>
  <si>
    <t>до 28.07, прод. 4 нед.</t>
  </si>
  <si>
    <t>ознакомительная практика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</si>
</sst>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3" t="s">
        <v>0</v>
      </c>
      <c r="B1" s="373"/>
      <c r="C1" s="373"/>
      <c r="D1" s="373"/>
      <c r="E1" s="373"/>
      <c r="F1" s="373"/>
      <c r="G1" s="373"/>
      <c r="H1" s="373"/>
      <c r="I1" s="373"/>
    </row>
    <row r="2" spans="1:9" s="1" customFormat="1" ht="15.75">
      <c r="A2" s="373" t="s">
        <v>1</v>
      </c>
      <c r="B2" s="373"/>
      <c r="C2" s="373"/>
      <c r="D2" s="373"/>
      <c r="E2" s="373"/>
      <c r="F2" s="373"/>
      <c r="G2" s="373"/>
      <c r="H2" s="373"/>
      <c r="I2" s="373"/>
    </row>
    <row r="3" spans="1:9" s="1" customFormat="1" ht="15.75">
      <c r="A3" s="373" t="s">
        <v>391</v>
      </c>
      <c r="B3" s="373"/>
      <c r="C3" s="373"/>
      <c r="D3" s="373"/>
      <c r="E3" s="373"/>
      <c r="F3" s="373"/>
      <c r="G3" s="373"/>
      <c r="H3" s="373"/>
      <c r="I3" s="373"/>
    </row>
    <row r="4" spans="1:9" s="1" customFormat="1" ht="20.25" customHeight="1" thickBot="1">
      <c r="A4" s="374" t="s">
        <v>11</v>
      </c>
      <c r="B4" s="374"/>
      <c r="C4" s="374"/>
      <c r="D4" s="374"/>
      <c r="E4" s="374"/>
      <c r="F4" s="374"/>
      <c r="G4" s="374"/>
      <c r="H4" s="374"/>
      <c r="I4" s="374"/>
    </row>
    <row r="5" spans="1:9" s="3" customFormat="1" ht="30" customHeight="1">
      <c r="A5" s="381" t="s">
        <v>9</v>
      </c>
      <c r="B5" s="382"/>
      <c r="C5" s="383"/>
      <c r="D5" s="380" t="s">
        <v>2</v>
      </c>
      <c r="E5" s="380"/>
      <c r="F5" s="387" t="s">
        <v>10</v>
      </c>
      <c r="G5" s="377" t="s">
        <v>3</v>
      </c>
      <c r="H5" s="378"/>
      <c r="I5" s="379"/>
    </row>
    <row r="6" spans="1:9" s="3" customFormat="1" ht="16.5" thickBot="1">
      <c r="A6" s="384"/>
      <c r="B6" s="385"/>
      <c r="C6" s="386"/>
      <c r="D6" s="4" t="s">
        <v>7</v>
      </c>
      <c r="E6" s="4" t="s">
        <v>8</v>
      </c>
      <c r="F6" s="388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5"/>
      <c r="D8" s="375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6"/>
      <c r="C10" s="376"/>
      <c r="D10" s="376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18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19" t="s">
        <v>161</v>
      </c>
      <c r="B3" s="619" t="s">
        <v>162</v>
      </c>
      <c r="C3" s="619" t="s">
        <v>163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</row>
    <row r="4" spans="1:37" ht="12.75">
      <c r="A4" s="620"/>
      <c r="B4" s="61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18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ht="12.75">
      <c r="A2" s="255"/>
    </row>
    <row r="3" spans="1:16" s="252" customFormat="1" ht="12.75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19" t="s">
        <v>159</v>
      </c>
      <c r="B5" s="619" t="s">
        <v>160</v>
      </c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</row>
    <row r="6" spans="1:16" s="252" customFormat="1" ht="24.75" customHeight="1">
      <c r="A6" s="62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24" t="s">
        <v>389</v>
      </c>
      <c r="C2" s="624"/>
      <c r="D2" s="624"/>
      <c r="E2" s="624"/>
      <c r="F2" s="62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25"/>
      <c r="B2" s="617"/>
      <c r="C2" s="61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19" t="s">
        <v>166</v>
      </c>
      <c r="D1" s="619"/>
      <c r="E1" s="619"/>
      <c r="F1" s="619"/>
      <c r="G1" s="61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27" t="s">
        <v>243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ht="12.75">
      <c r="A3" s="299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29" t="s">
        <v>242</v>
      </c>
      <c r="B5" s="62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29" t="s">
        <v>244</v>
      </c>
      <c r="L5" s="62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26"/>
      <c r="L6" s="62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30" t="s">
        <v>164</v>
      </c>
      <c r="B2" s="632" t="s">
        <v>241</v>
      </c>
      <c r="C2" s="632"/>
      <c r="D2" s="632"/>
      <c r="E2" s="633" t="s">
        <v>233</v>
      </c>
      <c r="F2" s="634"/>
      <c r="G2" s="468"/>
      <c r="H2" s="632" t="s">
        <v>240</v>
      </c>
      <c r="I2" s="632"/>
    </row>
    <row r="3" spans="1:9" ht="69.75" customHeight="1">
      <c r="A3" s="63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19" t="s">
        <v>166</v>
      </c>
      <c r="D1" s="619"/>
      <c r="E1" s="619"/>
      <c r="F1" s="619"/>
      <c r="G1" s="61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42" t="s">
        <v>161</v>
      </c>
      <c r="B6" s="645" t="s">
        <v>208</v>
      </c>
      <c r="C6" s="642" t="s">
        <v>209</v>
      </c>
      <c r="D6" s="635" t="s">
        <v>175</v>
      </c>
      <c r="E6" s="619" t="s">
        <v>154</v>
      </c>
      <c r="F6" s="619"/>
      <c r="G6" s="645" t="s">
        <v>146</v>
      </c>
      <c r="H6" s="637" t="s">
        <v>178</v>
      </c>
      <c r="I6" s="639" t="s">
        <v>179</v>
      </c>
      <c r="J6" s="640"/>
      <c r="K6" s="640"/>
      <c r="L6" s="641"/>
      <c r="M6" s="642" t="s">
        <v>183</v>
      </c>
      <c r="N6" s="635" t="s">
        <v>139</v>
      </c>
    </row>
    <row r="7" spans="1:14" ht="12.75">
      <c r="A7" s="644"/>
      <c r="B7" s="644"/>
      <c r="C7" s="643"/>
      <c r="D7" s="638"/>
      <c r="E7" s="267" t="s">
        <v>176</v>
      </c>
      <c r="F7" s="267" t="s">
        <v>177</v>
      </c>
      <c r="G7" s="644"/>
      <c r="H7" s="638"/>
      <c r="I7" s="242" t="s">
        <v>180</v>
      </c>
      <c r="J7" s="242" t="s">
        <v>181</v>
      </c>
      <c r="K7" s="242" t="s">
        <v>182</v>
      </c>
      <c r="L7" s="242" t="s">
        <v>281</v>
      </c>
      <c r="M7" s="643"/>
      <c r="N7" s="63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3" t="s">
        <v>16</v>
      </c>
      <c r="B1" s="373"/>
      <c r="C1" s="373"/>
      <c r="D1" s="373"/>
      <c r="E1" s="373"/>
    </row>
    <row r="2" spans="1:5" s="1" customFormat="1" ht="24" customHeight="1">
      <c r="A2" s="389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387" t="s">
        <v>12</v>
      </c>
      <c r="C4" s="387" t="s">
        <v>13</v>
      </c>
      <c r="D4" s="380" t="s">
        <v>14</v>
      </c>
      <c r="E4" s="391"/>
    </row>
    <row r="5" spans="1:5" s="3" customFormat="1" ht="16.5" thickBot="1">
      <c r="A5" s="395"/>
      <c r="B5" s="396"/>
      <c r="C5" s="396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7"/>
      <c r="B7" s="398"/>
      <c r="C7" s="398"/>
      <c r="D7" s="398"/>
      <c r="E7" s="399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46"/>
      <c r="B2" s="646"/>
      <c r="C2" s="646"/>
      <c r="D2" s="646"/>
      <c r="E2" s="646"/>
      <c r="F2" s="646"/>
      <c r="G2" s="646"/>
    </row>
    <row r="3" spans="1:7" ht="12.75">
      <c r="A3" s="646"/>
      <c r="B3" s="646"/>
      <c r="C3" s="646"/>
      <c r="D3" s="646"/>
      <c r="E3" s="646"/>
      <c r="F3" s="646"/>
      <c r="G3" s="64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18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46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</row>
    <row r="2" spans="3:12" ht="12.75" customHeight="1">
      <c r="C2" s="646"/>
      <c r="D2" s="646"/>
      <c r="E2" s="646"/>
      <c r="F2" s="646"/>
      <c r="G2" s="646"/>
      <c r="H2" s="646"/>
      <c r="I2" s="646"/>
      <c r="J2" s="646"/>
      <c r="K2" s="646"/>
      <c r="L2" s="646"/>
    </row>
    <row r="3" s="280" customFormat="1" ht="12.75" customHeight="1"/>
    <row r="4" spans="3:12" ht="12.75">
      <c r="C4" s="646" t="s">
        <v>216</v>
      </c>
      <c r="D4" s="646"/>
      <c r="E4" s="646"/>
      <c r="F4" s="646"/>
      <c r="G4" s="646"/>
      <c r="H4" s="646"/>
      <c r="I4" s="646"/>
      <c r="J4" s="646"/>
      <c r="K4" s="646"/>
      <c r="L4" s="646"/>
    </row>
    <row r="5" spans="1:13" ht="13.5" thickBot="1">
      <c r="A5" s="650"/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</row>
    <row r="6" spans="1:13" ht="13.5" thickBot="1">
      <c r="A6" s="647" t="s">
        <v>210</v>
      </c>
      <c r="B6" s="647" t="s">
        <v>137</v>
      </c>
      <c r="C6" s="652" t="s">
        <v>211</v>
      </c>
      <c r="D6" s="653" t="s">
        <v>235</v>
      </c>
      <c r="E6" s="653" t="s">
        <v>219</v>
      </c>
      <c r="F6" s="649"/>
      <c r="G6" s="649"/>
      <c r="H6" s="649"/>
      <c r="I6" s="658" t="s">
        <v>217</v>
      </c>
      <c r="J6" s="659"/>
      <c r="K6" s="649"/>
      <c r="L6" s="649"/>
      <c r="M6" s="649"/>
    </row>
    <row r="7" spans="1:13" ht="13.5" thickBot="1">
      <c r="A7" s="648"/>
      <c r="B7" s="651"/>
      <c r="C7" s="651"/>
      <c r="D7" s="654"/>
      <c r="E7" s="656"/>
      <c r="F7" s="649" t="s">
        <v>212</v>
      </c>
      <c r="G7" s="649"/>
      <c r="H7" s="649"/>
      <c r="I7" s="653" t="s">
        <v>218</v>
      </c>
      <c r="J7" s="653" t="s">
        <v>220</v>
      </c>
      <c r="K7" s="649" t="s">
        <v>212</v>
      </c>
      <c r="L7" s="649"/>
      <c r="M7" s="649"/>
    </row>
    <row r="8" spans="1:13" ht="73.5" customHeight="1" thickBot="1">
      <c r="A8" s="648"/>
      <c r="B8" s="651"/>
      <c r="C8" s="651"/>
      <c r="D8" s="655"/>
      <c r="E8" s="657"/>
      <c r="F8" s="278" t="s">
        <v>213</v>
      </c>
      <c r="G8" s="278" t="s">
        <v>214</v>
      </c>
      <c r="H8" s="278" t="s">
        <v>215</v>
      </c>
      <c r="I8" s="655"/>
      <c r="J8" s="65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60" t="s">
        <v>144</v>
      </c>
      <c r="B5" s="660"/>
      <c r="C5" s="660"/>
      <c r="D5" s="660"/>
      <c r="E5" s="660"/>
      <c r="F5" s="660"/>
      <c r="G5" s="66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24" t="s">
        <v>411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</row>
    <row r="4" spans="1:18" ht="15.75">
      <c r="A4" s="624"/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</row>
    <row r="6" spans="1:18" ht="15" customHeight="1">
      <c r="A6" s="662" t="s">
        <v>241</v>
      </c>
      <c r="B6" s="663" t="s">
        <v>242</v>
      </c>
      <c r="C6" s="661" t="s">
        <v>394</v>
      </c>
      <c r="D6" s="661" t="s">
        <v>395</v>
      </c>
      <c r="E6" s="661" t="s">
        <v>396</v>
      </c>
      <c r="F6" s="661" t="s">
        <v>397</v>
      </c>
      <c r="G6" s="662" t="s">
        <v>398</v>
      </c>
      <c r="H6" s="661" t="s">
        <v>399</v>
      </c>
      <c r="I6" s="661" t="s">
        <v>400</v>
      </c>
      <c r="J6" s="661" t="s">
        <v>401</v>
      </c>
      <c r="K6" s="661" t="s">
        <v>402</v>
      </c>
      <c r="L6" s="661" t="s">
        <v>403</v>
      </c>
      <c r="M6" s="662" t="s">
        <v>404</v>
      </c>
      <c r="N6" s="662"/>
      <c r="O6" s="661" t="s">
        <v>407</v>
      </c>
      <c r="P6" s="661" t="s">
        <v>408</v>
      </c>
      <c r="Q6" s="661" t="s">
        <v>409</v>
      </c>
      <c r="R6" s="661" t="s">
        <v>410</v>
      </c>
    </row>
    <row r="7" spans="1:18" ht="15" customHeight="1">
      <c r="A7" s="662"/>
      <c r="B7" s="663"/>
      <c r="C7" s="661"/>
      <c r="D7" s="661"/>
      <c r="E7" s="661"/>
      <c r="F7" s="661"/>
      <c r="G7" s="662"/>
      <c r="H7" s="661"/>
      <c r="I7" s="661"/>
      <c r="J7" s="661"/>
      <c r="K7" s="661"/>
      <c r="L7" s="661"/>
      <c r="M7" s="662"/>
      <c r="N7" s="662"/>
      <c r="O7" s="661"/>
      <c r="P7" s="661"/>
      <c r="Q7" s="661"/>
      <c r="R7" s="661"/>
    </row>
    <row r="8" spans="1:18" ht="15" customHeight="1">
      <c r="A8" s="662"/>
      <c r="B8" s="663"/>
      <c r="C8" s="661"/>
      <c r="D8" s="661"/>
      <c r="E8" s="661"/>
      <c r="F8" s="661"/>
      <c r="G8" s="662"/>
      <c r="H8" s="661"/>
      <c r="I8" s="661"/>
      <c r="J8" s="661"/>
      <c r="K8" s="661"/>
      <c r="L8" s="661"/>
      <c r="M8" s="663" t="s">
        <v>405</v>
      </c>
      <c r="N8" s="661" t="s">
        <v>406</v>
      </c>
      <c r="O8" s="661"/>
      <c r="P8" s="661"/>
      <c r="Q8" s="661"/>
      <c r="R8" s="661"/>
    </row>
    <row r="9" spans="1:18" ht="15" customHeight="1">
      <c r="A9" s="662"/>
      <c r="B9" s="663"/>
      <c r="C9" s="661"/>
      <c r="D9" s="661"/>
      <c r="E9" s="661"/>
      <c r="F9" s="661"/>
      <c r="G9" s="662"/>
      <c r="H9" s="661"/>
      <c r="I9" s="661"/>
      <c r="J9" s="661"/>
      <c r="K9" s="661"/>
      <c r="L9" s="661"/>
      <c r="M9" s="663"/>
      <c r="N9" s="661"/>
      <c r="O9" s="661"/>
      <c r="P9" s="661"/>
      <c r="Q9" s="661"/>
      <c r="R9" s="661"/>
    </row>
    <row r="10" spans="1:18" ht="15" customHeight="1">
      <c r="A10" s="662"/>
      <c r="B10" s="663"/>
      <c r="C10" s="661"/>
      <c r="D10" s="661"/>
      <c r="E10" s="661"/>
      <c r="F10" s="661"/>
      <c r="G10" s="662"/>
      <c r="H10" s="661"/>
      <c r="I10" s="661"/>
      <c r="J10" s="661"/>
      <c r="K10" s="661"/>
      <c r="L10" s="661"/>
      <c r="M10" s="663"/>
      <c r="N10" s="661"/>
      <c r="O10" s="661"/>
      <c r="P10" s="661"/>
      <c r="Q10" s="661"/>
      <c r="R10" s="661"/>
    </row>
  </sheetData>
  <sheetProtection/>
  <mergeCells count="21">
    <mergeCell ref="D6:D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72" t="s">
        <v>17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502" t="s">
        <v>393</v>
      </c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23"/>
    </row>
    <row r="2" spans="2:62" ht="14.25" customHeight="1">
      <c r="B2" s="474" t="s">
        <v>18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AM2" s="503" t="s">
        <v>19</v>
      </c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</row>
    <row r="3" spans="1:62" ht="29.25" customHeight="1">
      <c r="A3" s="400" t="s">
        <v>392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73" t="s">
        <v>20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25"/>
      <c r="AK3" s="25"/>
      <c r="AL3" s="25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</row>
    <row r="4" spans="2:47" ht="15.75">
      <c r="B4" s="474" t="s">
        <v>21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72" t="s">
        <v>23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135</v>
      </c>
      <c r="AN5" s="465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</row>
    <row r="6" spans="14:63" ht="18.75" customHeight="1"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107" t="s">
        <v>136</v>
      </c>
      <c r="AN6" s="465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</row>
    <row r="7" spans="3:63" ht="18.75" customHeight="1">
      <c r="C7" s="25" t="s">
        <v>24</v>
      </c>
      <c r="D7" s="476" t="s">
        <v>22</v>
      </c>
      <c r="E7" s="477"/>
      <c r="F7" s="477"/>
      <c r="G7" s="25"/>
      <c r="H7" s="476"/>
      <c r="I7" s="476"/>
      <c r="J7" s="476"/>
      <c r="K7" s="476"/>
      <c r="L7" s="476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N7" s="465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</row>
    <row r="8" spans="5:63" ht="18.75" customHeight="1">
      <c r="E8" s="25"/>
      <c r="G8" s="25"/>
      <c r="H8" s="478" t="s">
        <v>110</v>
      </c>
      <c r="I8" s="478"/>
      <c r="J8" s="478"/>
      <c r="K8" s="478"/>
      <c r="L8" s="47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5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65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0" t="s">
        <v>25</v>
      </c>
      <c r="W11" s="460"/>
      <c r="X11" s="460"/>
      <c r="Y11" s="460"/>
      <c r="Z11" s="460"/>
      <c r="AA11" s="460"/>
      <c r="AB11" s="460"/>
      <c r="AC11" s="460"/>
      <c r="AD11" s="460"/>
      <c r="AL11" s="27" t="s">
        <v>22</v>
      </c>
      <c r="AM11" s="27"/>
      <c r="BC11" s="505" t="s">
        <v>26</v>
      </c>
      <c r="BD11" s="505"/>
      <c r="BE11" s="505"/>
      <c r="BF11" s="505"/>
      <c r="BG11" s="505"/>
      <c r="BH11" s="505"/>
      <c r="BI11" s="505"/>
      <c r="BJ11" s="50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4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6" t="s">
        <v>40</v>
      </c>
      <c r="BD13" s="497" t="s">
        <v>41</v>
      </c>
      <c r="BE13" s="497" t="s">
        <v>42</v>
      </c>
      <c r="BF13" s="497" t="s">
        <v>43</v>
      </c>
      <c r="BG13" s="497" t="s">
        <v>44</v>
      </c>
      <c r="BH13" s="495" t="s">
        <v>45</v>
      </c>
      <c r="BI13" s="490" t="s">
        <v>46</v>
      </c>
      <c r="BJ13" s="490" t="s">
        <v>47</v>
      </c>
    </row>
    <row r="14" spans="2:62" ht="12.75">
      <c r="B14" s="44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7"/>
      <c r="BD14" s="498"/>
      <c r="BE14" s="498"/>
      <c r="BF14" s="498"/>
      <c r="BG14" s="498"/>
      <c r="BH14" s="452"/>
      <c r="BI14" s="491"/>
      <c r="BJ14" s="491"/>
    </row>
    <row r="15" spans="2:62" ht="12.75">
      <c r="B15" s="44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7"/>
      <c r="BD15" s="498"/>
      <c r="BE15" s="498"/>
      <c r="BF15" s="498"/>
      <c r="BG15" s="498"/>
      <c r="BH15" s="452"/>
      <c r="BI15" s="491"/>
      <c r="BJ15" s="491"/>
    </row>
    <row r="16" spans="2:62" ht="13.5" thickBot="1">
      <c r="B16" s="44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8"/>
      <c r="BD16" s="499"/>
      <c r="BE16" s="499"/>
      <c r="BF16" s="499"/>
      <c r="BG16" s="499"/>
      <c r="BH16" s="496"/>
      <c r="BI16" s="491"/>
      <c r="BJ16" s="49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1" t="s">
        <v>63</v>
      </c>
      <c r="AZ23" s="482"/>
      <c r="BA23" s="482"/>
      <c r="BB23" s="48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67" t="s">
        <v>111</v>
      </c>
      <c r="J25" s="468"/>
      <c r="L25" s="428" t="s">
        <v>65</v>
      </c>
      <c r="M25" s="428"/>
      <c r="N25" s="428"/>
      <c r="O25" s="428"/>
      <c r="Q25" s="163" t="s">
        <v>60</v>
      </c>
      <c r="R25" s="60"/>
      <c r="S25" s="428" t="s">
        <v>66</v>
      </c>
      <c r="T25" s="428"/>
      <c r="U25" s="428"/>
      <c r="V25" s="59"/>
      <c r="W25" s="49" t="s">
        <v>61</v>
      </c>
      <c r="Y25" s="428" t="s">
        <v>67</v>
      </c>
      <c r="Z25" s="428"/>
      <c r="AA25" s="428"/>
      <c r="AB25" s="59"/>
      <c r="AC25" s="49" t="s">
        <v>49</v>
      </c>
      <c r="AE25" s="428" t="s">
        <v>68</v>
      </c>
      <c r="AF25" s="428"/>
      <c r="AG25" s="42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42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9" t="s">
        <v>74</v>
      </c>
      <c r="AG27" s="430"/>
      <c r="AH27" s="430"/>
      <c r="AI27" s="430"/>
      <c r="AJ27" s="431"/>
      <c r="AK27" s="493" t="s">
        <v>75</v>
      </c>
      <c r="AL27" s="494"/>
      <c r="AM27" s="494"/>
      <c r="AN27" s="494"/>
      <c r="AO27" s="494"/>
      <c r="AP27" s="494"/>
      <c r="AQ27" s="494"/>
      <c r="AR27" s="494"/>
      <c r="AS27" s="529" t="s">
        <v>76</v>
      </c>
      <c r="AT27" s="529"/>
      <c r="AU27" s="529"/>
      <c r="AV27" s="529"/>
      <c r="AW27" s="529"/>
      <c r="AX27" s="529"/>
      <c r="AY27" s="487" t="s">
        <v>77</v>
      </c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4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32"/>
      <c r="AG28" s="433"/>
      <c r="AH28" s="433"/>
      <c r="AI28" s="433"/>
      <c r="AJ28" s="434"/>
      <c r="AK28" s="445" t="s">
        <v>78</v>
      </c>
      <c r="AL28" s="446"/>
      <c r="AM28" s="469" t="s">
        <v>79</v>
      </c>
      <c r="AN28" s="469"/>
      <c r="AO28" s="469"/>
      <c r="AP28" s="469"/>
      <c r="AQ28" s="469"/>
      <c r="AR28" s="469"/>
      <c r="AS28" s="500" t="s">
        <v>80</v>
      </c>
      <c r="AT28" s="500"/>
      <c r="AU28" s="500"/>
      <c r="AV28" s="501"/>
      <c r="AW28" s="526" t="s">
        <v>81</v>
      </c>
      <c r="AX28" s="52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4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1" t="s">
        <v>88</v>
      </c>
      <c r="AG29" s="462"/>
      <c r="AH29" s="463" t="s">
        <v>89</v>
      </c>
      <c r="AI29" s="462"/>
      <c r="AJ29" s="451" t="s">
        <v>90</v>
      </c>
      <c r="AK29" s="447"/>
      <c r="AL29" s="448"/>
      <c r="AM29" s="479" t="s">
        <v>91</v>
      </c>
      <c r="AN29" s="470"/>
      <c r="AO29" s="470" t="s">
        <v>92</v>
      </c>
      <c r="AP29" s="470"/>
      <c r="AQ29" s="470" t="s">
        <v>93</v>
      </c>
      <c r="AR29" s="470"/>
      <c r="AS29" s="470" t="s">
        <v>94</v>
      </c>
      <c r="AT29" s="470"/>
      <c r="AU29" s="470" t="s">
        <v>95</v>
      </c>
      <c r="AV29" s="470"/>
      <c r="AW29" s="527"/>
      <c r="AX29" s="52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43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7"/>
      <c r="AG30" s="448"/>
      <c r="AH30" s="464"/>
      <c r="AI30" s="448"/>
      <c r="AJ30" s="452"/>
      <c r="AK30" s="447"/>
      <c r="AL30" s="448"/>
      <c r="AM30" s="479"/>
      <c r="AN30" s="470"/>
      <c r="AO30" s="470"/>
      <c r="AP30" s="470"/>
      <c r="AQ30" s="470"/>
      <c r="AR30" s="470"/>
      <c r="AS30" s="470"/>
      <c r="AT30" s="470"/>
      <c r="AU30" s="470"/>
      <c r="AV30" s="470"/>
      <c r="AW30" s="527"/>
      <c r="AX30" s="527"/>
      <c r="AY30" s="484" t="s">
        <v>97</v>
      </c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4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7"/>
      <c r="AG31" s="448"/>
      <c r="AH31" s="464"/>
      <c r="AI31" s="448"/>
      <c r="AJ31" s="452"/>
      <c r="AK31" s="447"/>
      <c r="AL31" s="448"/>
      <c r="AM31" s="479"/>
      <c r="AN31" s="470"/>
      <c r="AO31" s="470"/>
      <c r="AP31" s="470"/>
      <c r="AQ31" s="470"/>
      <c r="AR31" s="470"/>
      <c r="AS31" s="470"/>
      <c r="AT31" s="470"/>
      <c r="AU31" s="470"/>
      <c r="AV31" s="470"/>
      <c r="AW31" s="527"/>
      <c r="AX31" s="52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4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7"/>
      <c r="AG32" s="448"/>
      <c r="AH32" s="464"/>
      <c r="AI32" s="448"/>
      <c r="AJ32" s="452"/>
      <c r="AK32" s="447"/>
      <c r="AL32" s="448"/>
      <c r="AM32" s="479"/>
      <c r="AN32" s="470"/>
      <c r="AO32" s="470"/>
      <c r="AP32" s="470"/>
      <c r="AQ32" s="470"/>
      <c r="AR32" s="470"/>
      <c r="AS32" s="470"/>
      <c r="AT32" s="470"/>
      <c r="AU32" s="470"/>
      <c r="AV32" s="470"/>
      <c r="AW32" s="527"/>
      <c r="AX32" s="52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4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9"/>
      <c r="AL33" s="450"/>
      <c r="AM33" s="480"/>
      <c r="AN33" s="471"/>
      <c r="AO33" s="471"/>
      <c r="AP33" s="471"/>
      <c r="AQ33" s="471"/>
      <c r="AR33" s="471"/>
      <c r="AS33" s="471"/>
      <c r="AT33" s="471"/>
      <c r="AU33" s="471"/>
      <c r="AV33" s="471"/>
      <c r="AW33" s="528"/>
      <c r="AX33" s="52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56"/>
      <c r="D36" s="440"/>
      <c r="E36" s="440"/>
      <c r="F36" s="455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1"/>
      <c r="AF36" s="457"/>
      <c r="AG36" s="454"/>
      <c r="AH36" s="453"/>
      <c r="AI36" s="454"/>
      <c r="AJ36" s="103"/>
      <c r="AK36" s="518">
        <f>SUM(AM36,AW36)</f>
        <v>0</v>
      </c>
      <c r="AL36" s="454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457"/>
      <c r="AX36" s="53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10"/>
      <c r="D37" s="440"/>
      <c r="E37" s="440"/>
      <c r="F37" s="439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1"/>
      <c r="AF37" s="511"/>
      <c r="AG37" s="438"/>
      <c r="AH37" s="437"/>
      <c r="AI37" s="438"/>
      <c r="AJ37" s="86"/>
      <c r="AK37" s="435">
        <f>SUM(AM37,AW37)</f>
        <v>0</v>
      </c>
      <c r="AL37" s="436"/>
      <c r="AM37" s="424">
        <f>SUM(AO37:AV37)</f>
        <v>0</v>
      </c>
      <c r="AN37" s="424"/>
      <c r="AO37" s="424"/>
      <c r="AP37" s="424"/>
      <c r="AQ37" s="424"/>
      <c r="AR37" s="424"/>
      <c r="AS37" s="424"/>
      <c r="AT37" s="424"/>
      <c r="AU37" s="424"/>
      <c r="AV37" s="424"/>
      <c r="AW37" s="531"/>
      <c r="AX37" s="53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0">
        <f>SUM(AM38,AW38)</f>
        <v>0</v>
      </c>
      <c r="AL38" s="521"/>
      <c r="AM38" s="522">
        <f>SUM(AO38:AV38)</f>
        <v>0</v>
      </c>
      <c r="AN38" s="521"/>
      <c r="AO38" s="425"/>
      <c r="AP38" s="426"/>
      <c r="AQ38" s="425"/>
      <c r="AR38" s="426"/>
      <c r="AS38" s="425"/>
      <c r="AT38" s="426"/>
      <c r="AU38" s="425"/>
      <c r="AV38" s="426"/>
      <c r="AW38" s="425"/>
      <c r="AX38" s="52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2" t="s">
        <v>100</v>
      </c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3">
        <f>SUM(AM40,AW40)</f>
        <v>0</v>
      </c>
      <c r="AL40" s="524"/>
      <c r="AM40" s="512">
        <f>SUM(AO40:AV40)</f>
        <v>0</v>
      </c>
      <c r="AN40" s="519"/>
      <c r="AO40" s="512"/>
      <c r="AP40" s="519"/>
      <c r="AQ40" s="512"/>
      <c r="AR40" s="519"/>
      <c r="AS40" s="512"/>
      <c r="AT40" s="519"/>
      <c r="AU40" s="512"/>
      <c r="AV40" s="519"/>
      <c r="AW40" s="512"/>
      <c r="AX40" s="513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5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8">
        <f>SUM(AM41,AW41)</f>
        <v>0</v>
      </c>
      <c r="AL41" s="419"/>
      <c r="AM41" s="422">
        <f>SUM(AO41:AV41)</f>
        <v>0</v>
      </c>
      <c r="AN41" s="423"/>
      <c r="AO41" s="422"/>
      <c r="AP41" s="423"/>
      <c r="AQ41" s="422"/>
      <c r="AR41" s="423"/>
      <c r="AS41" s="422"/>
      <c r="AT41" s="423"/>
      <c r="AU41" s="422"/>
      <c r="AV41" s="423"/>
      <c r="AW41" s="422"/>
      <c r="AX41" s="509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7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20">
        <f>SUM(AY42:BJ42)</f>
        <v>0</v>
      </c>
      <c r="AL42" s="42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20">
        <f>SUM(AY43:BJ43)</f>
        <v>0</v>
      </c>
      <c r="AL43" s="42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20">
        <f>SUM(AY44:BJ44)</f>
        <v>0</v>
      </c>
      <c r="AL44" s="42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3" t="s">
        <v>107</v>
      </c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5"/>
      <c r="P45" s="140" t="s">
        <v>98</v>
      </c>
      <c r="Q45" s="141" t="s">
        <v>99</v>
      </c>
      <c r="R45" s="402" t="s">
        <v>108</v>
      </c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16"/>
      <c r="AE45" s="140" t="s">
        <v>98</v>
      </c>
      <c r="AF45" s="141" t="s">
        <v>99</v>
      </c>
      <c r="AG45" s="413" t="s">
        <v>112</v>
      </c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7"/>
      <c r="AW45" s="402" t="s">
        <v>113</v>
      </c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1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163"/>
      <c r="Q47" s="178"/>
      <c r="R47" s="409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163"/>
      <c r="AF47" s="178"/>
      <c r="AG47" s="411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2"/>
      <c r="AW47" s="409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5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148"/>
      <c r="Q48" s="149"/>
      <c r="R48" s="407" t="s">
        <v>22</v>
      </c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148"/>
      <c r="AF48" s="149"/>
      <c r="AG48" s="405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8"/>
      <c r="AW48" s="407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72" t="s">
        <v>312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502" t="s">
        <v>317</v>
      </c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23"/>
    </row>
    <row r="2" spans="2:62" ht="14.25" customHeight="1">
      <c r="B2" s="474" t="s">
        <v>313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AM2" s="503" t="s">
        <v>320</v>
      </c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</row>
    <row r="3" spans="2:62" ht="29.25" customHeight="1">
      <c r="B3" s="400" t="s">
        <v>329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N3" s="473" t="s">
        <v>310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25"/>
      <c r="AK3" s="25"/>
      <c r="AL3" s="25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</row>
    <row r="4" spans="2:47" ht="15.75">
      <c r="B4" s="474" t="s">
        <v>314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26"/>
      <c r="AI4" s="25"/>
      <c r="AU4" s="25" t="s">
        <v>22</v>
      </c>
    </row>
    <row r="5" spans="2:63" ht="18.75" customHeight="1">
      <c r="B5" s="472" t="s">
        <v>315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318</v>
      </c>
      <c r="AN5" s="465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</row>
    <row r="6" spans="14:63" ht="18.75" customHeight="1"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107" t="s">
        <v>319</v>
      </c>
      <c r="AN6" s="465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</row>
    <row r="7" spans="3:63" ht="18.75" customHeight="1">
      <c r="C7" s="25" t="s">
        <v>24</v>
      </c>
      <c r="D7" s="476" t="s">
        <v>22</v>
      </c>
      <c r="E7" s="477"/>
      <c r="F7" s="477"/>
      <c r="G7" s="25"/>
      <c r="H7" s="476"/>
      <c r="I7" s="476"/>
      <c r="J7" s="476"/>
      <c r="K7" s="476"/>
      <c r="L7" s="476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N7" s="465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</row>
    <row r="8" spans="5:63" ht="18.75" customHeight="1">
      <c r="E8" s="25"/>
      <c r="G8" s="25"/>
      <c r="H8" s="478" t="s">
        <v>316</v>
      </c>
      <c r="I8" s="478"/>
      <c r="J8" s="478"/>
      <c r="K8" s="478"/>
      <c r="L8" s="47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5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65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0" t="s">
        <v>311</v>
      </c>
      <c r="W11" s="460"/>
      <c r="X11" s="460"/>
      <c r="Y11" s="460"/>
      <c r="Z11" s="460"/>
      <c r="AA11" s="460"/>
      <c r="AB11" s="460"/>
      <c r="AC11" s="460"/>
      <c r="AD11" s="460"/>
      <c r="AL11" s="27" t="s">
        <v>22</v>
      </c>
      <c r="AM11" s="27"/>
      <c r="BC11" s="505" t="s">
        <v>321</v>
      </c>
      <c r="BD11" s="505"/>
      <c r="BE11" s="505"/>
      <c r="BF11" s="505"/>
      <c r="BG11" s="505"/>
      <c r="BH11" s="505"/>
      <c r="BI11" s="505"/>
      <c r="BJ11" s="50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4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6" t="s">
        <v>335</v>
      </c>
      <c r="BD13" s="497" t="s">
        <v>336</v>
      </c>
      <c r="BE13" s="497" t="s">
        <v>337</v>
      </c>
      <c r="BF13" s="497" t="s">
        <v>338</v>
      </c>
      <c r="BG13" s="497" t="s">
        <v>339</v>
      </c>
      <c r="BH13" s="495" t="s">
        <v>340</v>
      </c>
      <c r="BI13" s="490" t="s">
        <v>341</v>
      </c>
      <c r="BJ13" s="490" t="s">
        <v>342</v>
      </c>
    </row>
    <row r="14" spans="2:62" ht="12.75">
      <c r="B14" s="44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7"/>
      <c r="BD14" s="498"/>
      <c r="BE14" s="498"/>
      <c r="BF14" s="498"/>
      <c r="BG14" s="498"/>
      <c r="BH14" s="452"/>
      <c r="BI14" s="491"/>
      <c r="BJ14" s="491"/>
    </row>
    <row r="15" spans="2:62" ht="12.75">
      <c r="B15" s="44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7"/>
      <c r="BD15" s="498"/>
      <c r="BE15" s="498"/>
      <c r="BF15" s="498"/>
      <c r="BG15" s="498"/>
      <c r="BH15" s="452"/>
      <c r="BI15" s="491"/>
      <c r="BJ15" s="491"/>
    </row>
    <row r="16" spans="2:62" ht="13.5" thickBot="1">
      <c r="B16" s="44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8"/>
      <c r="BD16" s="499"/>
      <c r="BE16" s="499"/>
      <c r="BF16" s="499"/>
      <c r="BG16" s="499"/>
      <c r="BH16" s="496"/>
      <c r="BI16" s="491"/>
      <c r="BJ16" s="49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1" t="s">
        <v>341</v>
      </c>
      <c r="AZ23" s="482"/>
      <c r="BA23" s="482"/>
      <c r="BB23" s="48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67" t="s">
        <v>111</v>
      </c>
      <c r="J25" s="468"/>
      <c r="L25" s="428" t="s">
        <v>344</v>
      </c>
      <c r="M25" s="428"/>
      <c r="N25" s="428"/>
      <c r="O25" s="428"/>
      <c r="Q25" s="163" t="s">
        <v>60</v>
      </c>
      <c r="R25" s="60"/>
      <c r="S25" s="428" t="s">
        <v>336</v>
      </c>
      <c r="T25" s="428"/>
      <c r="U25" s="428"/>
      <c r="V25" s="59"/>
      <c r="W25" s="49" t="s">
        <v>61</v>
      </c>
      <c r="Y25" s="428" t="s">
        <v>337</v>
      </c>
      <c r="Z25" s="428"/>
      <c r="AA25" s="428"/>
      <c r="AB25" s="59"/>
      <c r="AC25" s="49" t="s">
        <v>49</v>
      </c>
      <c r="AE25" s="428" t="s">
        <v>338</v>
      </c>
      <c r="AF25" s="428"/>
      <c r="AG25" s="42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42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9" t="s">
        <v>349</v>
      </c>
      <c r="AG27" s="430"/>
      <c r="AH27" s="430"/>
      <c r="AI27" s="430"/>
      <c r="AJ27" s="431"/>
      <c r="AK27" s="533" t="s">
        <v>352</v>
      </c>
      <c r="AL27" s="482"/>
      <c r="AM27" s="482"/>
      <c r="AN27" s="482"/>
      <c r="AO27" s="482"/>
      <c r="AP27" s="482"/>
      <c r="AQ27" s="482"/>
      <c r="AR27" s="482"/>
      <c r="AS27" s="534"/>
      <c r="AT27" s="534"/>
      <c r="AU27" s="534"/>
      <c r="AV27" s="534"/>
      <c r="AW27" s="534"/>
      <c r="AX27" s="535"/>
      <c r="AY27" s="487" t="s">
        <v>361</v>
      </c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4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32"/>
      <c r="AG28" s="433"/>
      <c r="AH28" s="433"/>
      <c r="AI28" s="433"/>
      <c r="AJ28" s="434"/>
      <c r="AK28" s="445" t="s">
        <v>353</v>
      </c>
      <c r="AL28" s="446"/>
      <c r="AM28" s="536" t="s">
        <v>354</v>
      </c>
      <c r="AN28" s="537"/>
      <c r="AO28" s="537"/>
      <c r="AP28" s="537"/>
      <c r="AQ28" s="537"/>
      <c r="AR28" s="537"/>
      <c r="AS28" s="538"/>
      <c r="AT28" s="538"/>
      <c r="AU28" s="538"/>
      <c r="AV28" s="539"/>
      <c r="AW28" s="526" t="s">
        <v>360</v>
      </c>
      <c r="AX28" s="52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4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1" t="s">
        <v>348</v>
      </c>
      <c r="AG29" s="462"/>
      <c r="AH29" s="463" t="s">
        <v>350</v>
      </c>
      <c r="AI29" s="462"/>
      <c r="AJ29" s="451" t="s">
        <v>351</v>
      </c>
      <c r="AK29" s="447"/>
      <c r="AL29" s="448"/>
      <c r="AM29" s="479" t="s">
        <v>355</v>
      </c>
      <c r="AN29" s="470"/>
      <c r="AO29" s="470" t="s">
        <v>356</v>
      </c>
      <c r="AP29" s="470"/>
      <c r="AQ29" s="470" t="s">
        <v>357</v>
      </c>
      <c r="AR29" s="470"/>
      <c r="AS29" s="470" t="s">
        <v>358</v>
      </c>
      <c r="AT29" s="470"/>
      <c r="AU29" s="470" t="s">
        <v>359</v>
      </c>
      <c r="AV29" s="470"/>
      <c r="AW29" s="527"/>
      <c r="AX29" s="52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43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7"/>
      <c r="AG30" s="448"/>
      <c r="AH30" s="464"/>
      <c r="AI30" s="448"/>
      <c r="AJ30" s="452"/>
      <c r="AK30" s="447"/>
      <c r="AL30" s="448"/>
      <c r="AM30" s="479"/>
      <c r="AN30" s="470"/>
      <c r="AO30" s="470"/>
      <c r="AP30" s="470"/>
      <c r="AQ30" s="470"/>
      <c r="AR30" s="470"/>
      <c r="AS30" s="470"/>
      <c r="AT30" s="470"/>
      <c r="AU30" s="470"/>
      <c r="AV30" s="470"/>
      <c r="AW30" s="527"/>
      <c r="AX30" s="527"/>
      <c r="AY30" s="484" t="s">
        <v>368</v>
      </c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4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7"/>
      <c r="AG31" s="448"/>
      <c r="AH31" s="464"/>
      <c r="AI31" s="448"/>
      <c r="AJ31" s="452"/>
      <c r="AK31" s="447"/>
      <c r="AL31" s="448"/>
      <c r="AM31" s="479"/>
      <c r="AN31" s="470"/>
      <c r="AO31" s="470"/>
      <c r="AP31" s="470"/>
      <c r="AQ31" s="470"/>
      <c r="AR31" s="470"/>
      <c r="AS31" s="470"/>
      <c r="AT31" s="470"/>
      <c r="AU31" s="470"/>
      <c r="AV31" s="470"/>
      <c r="AW31" s="527"/>
      <c r="AX31" s="52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4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7"/>
      <c r="AG32" s="448"/>
      <c r="AH32" s="464"/>
      <c r="AI32" s="448"/>
      <c r="AJ32" s="452"/>
      <c r="AK32" s="447"/>
      <c r="AL32" s="448"/>
      <c r="AM32" s="479"/>
      <c r="AN32" s="470"/>
      <c r="AO32" s="470"/>
      <c r="AP32" s="470"/>
      <c r="AQ32" s="470"/>
      <c r="AR32" s="470"/>
      <c r="AS32" s="470"/>
      <c r="AT32" s="470"/>
      <c r="AU32" s="470"/>
      <c r="AV32" s="470"/>
      <c r="AW32" s="527"/>
      <c r="AX32" s="52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4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9"/>
      <c r="AL33" s="450"/>
      <c r="AM33" s="480"/>
      <c r="AN33" s="471"/>
      <c r="AO33" s="471"/>
      <c r="AP33" s="471"/>
      <c r="AQ33" s="471"/>
      <c r="AR33" s="471"/>
      <c r="AS33" s="471"/>
      <c r="AT33" s="471"/>
      <c r="AU33" s="471"/>
      <c r="AV33" s="471"/>
      <c r="AW33" s="528"/>
      <c r="AX33" s="52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56"/>
      <c r="D36" s="440"/>
      <c r="E36" s="440"/>
      <c r="F36" s="455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1"/>
      <c r="AF36" s="457"/>
      <c r="AG36" s="454"/>
      <c r="AH36" s="453"/>
      <c r="AI36" s="454"/>
      <c r="AJ36" s="103"/>
      <c r="AK36" s="518">
        <f>SUM(AM36,AW36)</f>
        <v>0</v>
      </c>
      <c r="AL36" s="454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457"/>
      <c r="AX36" s="53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10"/>
      <c r="D37" s="440"/>
      <c r="E37" s="440"/>
      <c r="F37" s="439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1"/>
      <c r="AF37" s="511"/>
      <c r="AG37" s="438"/>
      <c r="AH37" s="437"/>
      <c r="AI37" s="438"/>
      <c r="AJ37" s="86"/>
      <c r="AK37" s="435">
        <f>SUM(AM37,AW37)</f>
        <v>0</v>
      </c>
      <c r="AL37" s="540"/>
      <c r="AM37" s="424">
        <f>SUM(AO37:AV37)</f>
        <v>0</v>
      </c>
      <c r="AN37" s="424"/>
      <c r="AO37" s="424"/>
      <c r="AP37" s="424"/>
      <c r="AQ37" s="424"/>
      <c r="AR37" s="424"/>
      <c r="AS37" s="424"/>
      <c r="AT37" s="424"/>
      <c r="AU37" s="424"/>
      <c r="AV37" s="424"/>
      <c r="AW37" s="531"/>
      <c r="AX37" s="53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0">
        <f>SUM(AM38,AW38)</f>
        <v>0</v>
      </c>
      <c r="AL38" s="521"/>
      <c r="AM38" s="522">
        <f>SUM(AO38:AV38)</f>
        <v>0</v>
      </c>
      <c r="AN38" s="521"/>
      <c r="AO38" s="425"/>
      <c r="AP38" s="426"/>
      <c r="AQ38" s="425"/>
      <c r="AR38" s="426"/>
      <c r="AS38" s="425"/>
      <c r="AT38" s="426"/>
      <c r="AU38" s="425"/>
      <c r="AV38" s="426"/>
      <c r="AW38" s="425"/>
      <c r="AX38" s="52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2" t="s">
        <v>369</v>
      </c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3">
        <f>SUM(AM40,AW40)</f>
        <v>0</v>
      </c>
      <c r="AL40" s="524"/>
      <c r="AM40" s="512">
        <f>SUM(AO40:AV40)</f>
        <v>0</v>
      </c>
      <c r="AN40" s="519"/>
      <c r="AO40" s="512"/>
      <c r="AP40" s="519"/>
      <c r="AQ40" s="512"/>
      <c r="AR40" s="519"/>
      <c r="AS40" s="512"/>
      <c r="AT40" s="519"/>
      <c r="AU40" s="512"/>
      <c r="AV40" s="519"/>
      <c r="AW40" s="512"/>
      <c r="AX40" s="513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5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8">
        <f>SUM(AM41,AW41)</f>
        <v>0</v>
      </c>
      <c r="AL41" s="419"/>
      <c r="AM41" s="422">
        <f>SUM(AO41:AV41)</f>
        <v>0</v>
      </c>
      <c r="AN41" s="423"/>
      <c r="AO41" s="422"/>
      <c r="AP41" s="423"/>
      <c r="AQ41" s="422"/>
      <c r="AR41" s="423"/>
      <c r="AS41" s="422"/>
      <c r="AT41" s="423"/>
      <c r="AU41" s="422"/>
      <c r="AV41" s="423"/>
      <c r="AW41" s="422"/>
      <c r="AX41" s="509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7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20">
        <f>SUM(AY42:BJ42)</f>
        <v>0</v>
      </c>
      <c r="AL42" s="42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20">
        <f>SUM(AY43:BJ43)</f>
        <v>0</v>
      </c>
      <c r="AL43" s="42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20">
        <f>SUM(AY44:BJ44)</f>
        <v>0</v>
      </c>
      <c r="AL44" s="42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3" t="s">
        <v>375</v>
      </c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5"/>
      <c r="P45" s="140" t="s">
        <v>376</v>
      </c>
      <c r="Q45" s="141" t="s">
        <v>377</v>
      </c>
      <c r="R45" s="402" t="s">
        <v>378</v>
      </c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16"/>
      <c r="AE45" s="140" t="s">
        <v>98</v>
      </c>
      <c r="AF45" s="141" t="s">
        <v>99</v>
      </c>
      <c r="AG45" s="413" t="s">
        <v>379</v>
      </c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7"/>
      <c r="AW45" s="402" t="s">
        <v>380</v>
      </c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1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163"/>
      <c r="Q47" s="178"/>
      <c r="R47" s="409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163"/>
      <c r="AF47" s="178"/>
      <c r="AG47" s="411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2"/>
      <c r="AW47" s="409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5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148"/>
      <c r="Q48" s="149"/>
      <c r="R48" s="407" t="s">
        <v>22</v>
      </c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148"/>
      <c r="AF48" s="149"/>
      <c r="AG48" s="405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8"/>
      <c r="AW48" s="407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72" t="s">
        <v>17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502" t="s">
        <v>393</v>
      </c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23"/>
    </row>
    <row r="2" spans="2:62" ht="14.25" customHeight="1">
      <c r="B2" s="474" t="s">
        <v>18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AM2" s="503" t="s">
        <v>19</v>
      </c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</row>
    <row r="3" spans="2:62" ht="29.25" customHeight="1">
      <c r="B3" s="400" t="s">
        <v>392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1"/>
      <c r="N3" s="473" t="s">
        <v>20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335"/>
      <c r="AJ3" s="25"/>
      <c r="AK3" s="25"/>
      <c r="AL3" s="25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</row>
    <row r="4" spans="2:47" ht="15.75">
      <c r="B4" s="474" t="s">
        <v>21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26"/>
      <c r="N4" s="566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25"/>
      <c r="AU4" s="25" t="s">
        <v>22</v>
      </c>
    </row>
    <row r="5" spans="2:62" ht="18.75" customHeight="1">
      <c r="B5" s="472" t="s">
        <v>23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135</v>
      </c>
      <c r="AN5" s="465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</row>
    <row r="6" spans="14:62" ht="18.75" customHeight="1"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107" t="s">
        <v>136</v>
      </c>
      <c r="AN6" s="465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</row>
    <row r="7" spans="3:62" ht="18.75" customHeight="1">
      <c r="C7" s="25" t="s">
        <v>24</v>
      </c>
      <c r="D7" s="476" t="s">
        <v>22</v>
      </c>
      <c r="E7" s="477"/>
      <c r="F7" s="477"/>
      <c r="G7" s="25"/>
      <c r="H7" s="476"/>
      <c r="I7" s="476"/>
      <c r="J7" s="476"/>
      <c r="K7" s="476"/>
      <c r="L7" s="476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N7" s="465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</row>
    <row r="8" spans="5:62" ht="18.75" customHeight="1">
      <c r="E8" s="25"/>
      <c r="G8" s="25"/>
      <c r="H8" s="478" t="s">
        <v>110</v>
      </c>
      <c r="I8" s="478"/>
      <c r="J8" s="478"/>
      <c r="K8" s="478"/>
      <c r="L8" s="47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5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65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0" t="s">
        <v>25</v>
      </c>
      <c r="W11" s="460"/>
      <c r="X11" s="460"/>
      <c r="Y11" s="460"/>
      <c r="Z11" s="460"/>
      <c r="AA11" s="460"/>
      <c r="AB11" s="460"/>
      <c r="AC11" s="460"/>
      <c r="AD11" s="460"/>
      <c r="AL11" s="27" t="s">
        <v>22</v>
      </c>
      <c r="AM11" s="27"/>
      <c r="BC11" s="505" t="s">
        <v>26</v>
      </c>
      <c r="BD11" s="505"/>
      <c r="BE11" s="505"/>
      <c r="BF11" s="505"/>
      <c r="BG11" s="505"/>
      <c r="BH11" s="505"/>
      <c r="BI11" s="505"/>
      <c r="BJ11" s="50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4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6" t="s">
        <v>40</v>
      </c>
      <c r="BD13" s="497" t="s">
        <v>41</v>
      </c>
      <c r="BE13" s="497" t="s">
        <v>42</v>
      </c>
      <c r="BF13" s="497" t="s">
        <v>43</v>
      </c>
      <c r="BG13" s="497" t="s">
        <v>44</v>
      </c>
      <c r="BH13" s="495" t="s">
        <v>45</v>
      </c>
      <c r="BI13" s="490" t="s">
        <v>46</v>
      </c>
      <c r="BJ13" s="490" t="s">
        <v>47</v>
      </c>
    </row>
    <row r="14" spans="2:62" ht="12.75">
      <c r="B14" s="44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7"/>
      <c r="BD14" s="498"/>
      <c r="BE14" s="498"/>
      <c r="BF14" s="498"/>
      <c r="BG14" s="498"/>
      <c r="BH14" s="452"/>
      <c r="BI14" s="491"/>
      <c r="BJ14" s="491"/>
    </row>
    <row r="15" spans="2:62" ht="12.75">
      <c r="B15" s="44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7"/>
      <c r="BD15" s="498"/>
      <c r="BE15" s="498"/>
      <c r="BF15" s="498"/>
      <c r="BG15" s="498"/>
      <c r="BH15" s="452"/>
      <c r="BI15" s="491"/>
      <c r="BJ15" s="491"/>
    </row>
    <row r="16" spans="2:62" ht="13.5" thickBot="1">
      <c r="B16" s="44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8"/>
      <c r="BD16" s="499"/>
      <c r="BE16" s="499"/>
      <c r="BF16" s="499"/>
      <c r="BG16" s="499"/>
      <c r="BH16" s="496"/>
      <c r="BI16" s="491"/>
      <c r="BJ16" s="49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1" t="s">
        <v>63</v>
      </c>
      <c r="AZ23" s="482"/>
      <c r="BA23" s="482"/>
      <c r="BB23" s="48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67" t="s">
        <v>111</v>
      </c>
      <c r="J25" s="468"/>
      <c r="L25" s="428" t="s">
        <v>65</v>
      </c>
      <c r="M25" s="428"/>
      <c r="N25" s="428"/>
      <c r="O25" s="428"/>
      <c r="Q25" s="163" t="s">
        <v>60</v>
      </c>
      <c r="R25" s="60"/>
      <c r="S25" s="428" t="s">
        <v>66</v>
      </c>
      <c r="T25" s="428"/>
      <c r="U25" s="428"/>
      <c r="V25" s="59"/>
      <c r="W25" s="49" t="s">
        <v>61</v>
      </c>
      <c r="Y25" s="428" t="s">
        <v>67</v>
      </c>
      <c r="Z25" s="428"/>
      <c r="AA25" s="428"/>
      <c r="AB25" s="59"/>
      <c r="AC25" s="49" t="s">
        <v>49</v>
      </c>
      <c r="AE25" s="428" t="s">
        <v>68</v>
      </c>
      <c r="AF25" s="428"/>
      <c r="AG25" s="42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42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152</v>
      </c>
      <c r="AE27" s="552" t="s">
        <v>153</v>
      </c>
      <c r="AF27" s="547" t="s">
        <v>157</v>
      </c>
      <c r="AG27" s="514"/>
      <c r="AH27" s="514"/>
      <c r="AI27" s="514"/>
      <c r="AJ27" s="548"/>
      <c r="AK27" s="549" t="s">
        <v>155</v>
      </c>
      <c r="AL27" s="554"/>
      <c r="AM27" s="554"/>
      <c r="AN27" s="554"/>
      <c r="AO27" s="554"/>
      <c r="AP27" s="554"/>
      <c r="AQ27" s="554"/>
      <c r="AR27" s="554"/>
      <c r="AS27" s="555"/>
      <c r="AT27" s="555"/>
      <c r="AU27" s="555"/>
      <c r="AV27" s="555"/>
      <c r="AW27" s="555"/>
      <c r="AX27" s="550"/>
      <c r="AY27" s="487" t="s">
        <v>77</v>
      </c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9"/>
    </row>
    <row r="28" spans="2:62" ht="12.75" customHeight="1">
      <c r="B28" s="44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53"/>
      <c r="AF28" s="558" t="s">
        <v>158</v>
      </c>
      <c r="AG28" s="559"/>
      <c r="AH28" s="559"/>
      <c r="AI28" s="559"/>
      <c r="AJ28" s="560"/>
      <c r="AK28" s="445" t="s">
        <v>78</v>
      </c>
      <c r="AL28" s="446"/>
      <c r="AM28" s="469" t="s">
        <v>79</v>
      </c>
      <c r="AN28" s="469"/>
      <c r="AO28" s="469"/>
      <c r="AP28" s="469"/>
      <c r="AQ28" s="469"/>
      <c r="AR28" s="469"/>
      <c r="AS28" s="500" t="s">
        <v>80</v>
      </c>
      <c r="AT28" s="500"/>
      <c r="AU28" s="500"/>
      <c r="AV28" s="501"/>
      <c r="AW28" s="526" t="s">
        <v>81</v>
      </c>
      <c r="AX28" s="52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4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53"/>
      <c r="AF29" s="461" t="s">
        <v>88</v>
      </c>
      <c r="AG29" s="462"/>
      <c r="AH29" s="463" t="s">
        <v>89</v>
      </c>
      <c r="AI29" s="462"/>
      <c r="AJ29" s="451" t="s">
        <v>90</v>
      </c>
      <c r="AK29" s="447"/>
      <c r="AL29" s="448"/>
      <c r="AM29" s="479" t="s">
        <v>91</v>
      </c>
      <c r="AN29" s="470"/>
      <c r="AO29" s="470" t="s">
        <v>92</v>
      </c>
      <c r="AP29" s="470"/>
      <c r="AQ29" s="470" t="s">
        <v>93</v>
      </c>
      <c r="AR29" s="470"/>
      <c r="AS29" s="470" t="s">
        <v>94</v>
      </c>
      <c r="AT29" s="470"/>
      <c r="AU29" s="470" t="s">
        <v>95</v>
      </c>
      <c r="AV29" s="470"/>
      <c r="AW29" s="527"/>
      <c r="AX29" s="52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43"/>
      <c r="C30" s="561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62"/>
      <c r="AC30" s="563"/>
      <c r="AD30" s="544"/>
      <c r="AE30" s="553"/>
      <c r="AF30" s="447"/>
      <c r="AG30" s="448"/>
      <c r="AH30" s="464"/>
      <c r="AI30" s="448"/>
      <c r="AJ30" s="452"/>
      <c r="AK30" s="447"/>
      <c r="AL30" s="448"/>
      <c r="AM30" s="479"/>
      <c r="AN30" s="470"/>
      <c r="AO30" s="470"/>
      <c r="AP30" s="470"/>
      <c r="AQ30" s="470"/>
      <c r="AR30" s="470"/>
      <c r="AS30" s="470"/>
      <c r="AT30" s="470"/>
      <c r="AU30" s="470"/>
      <c r="AV30" s="470"/>
      <c r="AW30" s="527"/>
      <c r="AX30" s="527"/>
      <c r="AY30" s="484" t="s">
        <v>97</v>
      </c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6"/>
    </row>
    <row r="31" spans="2:62" ht="18" customHeight="1">
      <c r="B31" s="44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53"/>
      <c r="AF31" s="447"/>
      <c r="AG31" s="448"/>
      <c r="AH31" s="464"/>
      <c r="AI31" s="448"/>
      <c r="AJ31" s="452"/>
      <c r="AK31" s="447"/>
      <c r="AL31" s="448"/>
      <c r="AM31" s="479"/>
      <c r="AN31" s="470"/>
      <c r="AO31" s="470"/>
      <c r="AP31" s="470"/>
      <c r="AQ31" s="470"/>
      <c r="AR31" s="470"/>
      <c r="AS31" s="470"/>
      <c r="AT31" s="470"/>
      <c r="AU31" s="470"/>
      <c r="AV31" s="470"/>
      <c r="AW31" s="527"/>
      <c r="AX31" s="52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4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53"/>
      <c r="AF32" s="447"/>
      <c r="AG32" s="448"/>
      <c r="AH32" s="464"/>
      <c r="AI32" s="448"/>
      <c r="AJ32" s="452"/>
      <c r="AK32" s="447"/>
      <c r="AL32" s="448"/>
      <c r="AM32" s="479"/>
      <c r="AN32" s="470"/>
      <c r="AO32" s="470"/>
      <c r="AP32" s="470"/>
      <c r="AQ32" s="470"/>
      <c r="AR32" s="470"/>
      <c r="AS32" s="470"/>
      <c r="AT32" s="470"/>
      <c r="AU32" s="470"/>
      <c r="AV32" s="470"/>
      <c r="AW32" s="527"/>
      <c r="AX32" s="52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4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9"/>
      <c r="AL33" s="450"/>
      <c r="AM33" s="480"/>
      <c r="AN33" s="471"/>
      <c r="AO33" s="471"/>
      <c r="AP33" s="471"/>
      <c r="AQ33" s="471"/>
      <c r="AR33" s="471"/>
      <c r="AS33" s="471"/>
      <c r="AT33" s="471"/>
      <c r="AU33" s="471"/>
      <c r="AV33" s="471"/>
      <c r="AW33" s="528"/>
      <c r="AX33" s="52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9">
        <v>2</v>
      </c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5"/>
      <c r="AC34" s="550"/>
      <c r="AD34" s="549">
        <v>3</v>
      </c>
      <c r="AE34" s="550"/>
      <c r="AF34" s="549">
        <v>4</v>
      </c>
      <c r="AG34" s="546"/>
      <c r="AH34" s="545">
        <v>5</v>
      </c>
      <c r="AI34" s="568"/>
      <c r="AJ34" s="333">
        <v>6</v>
      </c>
      <c r="AK34" s="549">
        <v>7</v>
      </c>
      <c r="AL34" s="546"/>
      <c r="AM34" s="545">
        <v>8</v>
      </c>
      <c r="AN34" s="546"/>
      <c r="AO34" s="545">
        <v>9</v>
      </c>
      <c r="AP34" s="546"/>
      <c r="AQ34" s="545">
        <v>10</v>
      </c>
      <c r="AR34" s="546"/>
      <c r="AS34" s="545">
        <v>11</v>
      </c>
      <c r="AT34" s="546"/>
      <c r="AU34" s="545">
        <v>12</v>
      </c>
      <c r="AV34" s="546"/>
      <c r="AW34" s="545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56"/>
      <c r="D36" s="440"/>
      <c r="E36" s="440"/>
      <c r="F36" s="455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1"/>
      <c r="AD36" s="556"/>
      <c r="AE36" s="557"/>
      <c r="AF36" s="457"/>
      <c r="AG36" s="454"/>
      <c r="AH36" s="453"/>
      <c r="AI36" s="454"/>
      <c r="AJ36" s="103"/>
      <c r="AK36" s="518">
        <f>SUM(AM36,AW36)</f>
        <v>0</v>
      </c>
      <c r="AL36" s="454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457"/>
      <c r="AX36" s="53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10"/>
      <c r="D37" s="440"/>
      <c r="E37" s="440"/>
      <c r="F37" s="439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1"/>
      <c r="AD37" s="541"/>
      <c r="AE37" s="542"/>
      <c r="AF37" s="511"/>
      <c r="AG37" s="438"/>
      <c r="AH37" s="437"/>
      <c r="AI37" s="438"/>
      <c r="AJ37" s="86"/>
      <c r="AK37" s="435">
        <f>SUM(AM37,AW37)</f>
        <v>0</v>
      </c>
      <c r="AL37" s="540"/>
      <c r="AM37" s="424">
        <f>SUM(AO37:AV37)</f>
        <v>0</v>
      </c>
      <c r="AN37" s="424"/>
      <c r="AO37" s="424"/>
      <c r="AP37" s="424"/>
      <c r="AQ37" s="424"/>
      <c r="AR37" s="424"/>
      <c r="AS37" s="424"/>
      <c r="AT37" s="424"/>
      <c r="AU37" s="424"/>
      <c r="AV37" s="424"/>
      <c r="AW37" s="531"/>
      <c r="AX37" s="53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0">
        <f>SUM(AM38,AW38)</f>
        <v>0</v>
      </c>
      <c r="AL38" s="521"/>
      <c r="AM38" s="522">
        <f>SUM(AO38:AV38)</f>
        <v>0</v>
      </c>
      <c r="AN38" s="521"/>
      <c r="AO38" s="425"/>
      <c r="AP38" s="426"/>
      <c r="AQ38" s="425"/>
      <c r="AR38" s="426"/>
      <c r="AS38" s="425"/>
      <c r="AT38" s="426"/>
      <c r="AU38" s="425"/>
      <c r="AV38" s="426"/>
      <c r="AW38" s="425"/>
      <c r="AX38" s="52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2" t="s">
        <v>100</v>
      </c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3">
        <f>SUM(AM40,AW40)</f>
        <v>0</v>
      </c>
      <c r="AL40" s="524"/>
      <c r="AM40" s="512">
        <f>SUM(AO40:AV40)</f>
        <v>0</v>
      </c>
      <c r="AN40" s="519"/>
      <c r="AO40" s="512"/>
      <c r="AP40" s="519"/>
      <c r="AQ40" s="512"/>
      <c r="AR40" s="519"/>
      <c r="AS40" s="512"/>
      <c r="AT40" s="519"/>
      <c r="AU40" s="512"/>
      <c r="AV40" s="519"/>
      <c r="AW40" s="512"/>
      <c r="AX40" s="513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5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4">
        <f>SUM(AM41,AW41)</f>
        <v>0</v>
      </c>
      <c r="AL41" s="575"/>
      <c r="AM41" s="569">
        <f>SUM(AO41:AV41)</f>
        <v>0</v>
      </c>
      <c r="AN41" s="571"/>
      <c r="AO41" s="569"/>
      <c r="AP41" s="571"/>
      <c r="AQ41" s="569"/>
      <c r="AR41" s="571"/>
      <c r="AS41" s="569"/>
      <c r="AT41" s="571"/>
      <c r="AU41" s="569"/>
      <c r="AV41" s="571"/>
      <c r="AW41" s="569"/>
      <c r="AX41" s="570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5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51" t="s">
        <v>259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5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7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6">
        <f>SUM(AY44:BJ44)</f>
        <v>0</v>
      </c>
      <c r="AL44" s="577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20">
        <f>SUM(AY45:BJ45)</f>
        <v>0</v>
      </c>
      <c r="AL45" s="42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4">
        <f>AK40/KCU+AK45+MPNE</f>
        <v>0</v>
      </c>
      <c r="AX45" s="565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2">
        <f>SUM(AY46:BJ46)</f>
        <v>0</v>
      </c>
      <c r="AL46" s="573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W41:AX41"/>
    <mergeCell ref="AM41:AN41"/>
    <mergeCell ref="AO41:AP41"/>
    <mergeCell ref="AQ41:AR41"/>
    <mergeCell ref="AS41:AT41"/>
    <mergeCell ref="AU41:AV41"/>
    <mergeCell ref="AO38:AP38"/>
    <mergeCell ref="AM29:AN33"/>
    <mergeCell ref="AO29:AP33"/>
    <mergeCell ref="AH34:AI34"/>
    <mergeCell ref="AM37:AN37"/>
    <mergeCell ref="AF34:AG34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36:AN36"/>
    <mergeCell ref="AK28:AL33"/>
    <mergeCell ref="AM28:AR28"/>
    <mergeCell ref="AK36:AL36"/>
    <mergeCell ref="AQ34:AR34"/>
    <mergeCell ref="AO34:AP34"/>
    <mergeCell ref="AK34:AL34"/>
    <mergeCell ref="AF28:AJ28"/>
    <mergeCell ref="AJ29:AJ32"/>
    <mergeCell ref="C30:AC30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72" t="s">
        <v>312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AM1" s="502" t="s">
        <v>317</v>
      </c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23"/>
    </row>
    <row r="2" spans="2:62" ht="14.25" customHeight="1">
      <c r="B2" s="474" t="s">
        <v>313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AM2" s="503" t="s">
        <v>320</v>
      </c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</row>
    <row r="3" spans="2:62" ht="29.25" customHeight="1">
      <c r="B3" s="400" t="s">
        <v>329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N3" s="473" t="s">
        <v>310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335"/>
      <c r="AJ3" s="25"/>
      <c r="AK3" s="25"/>
      <c r="AL3" s="25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</row>
    <row r="4" spans="2:47" ht="15.75">
      <c r="B4" s="474" t="s">
        <v>314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26"/>
      <c r="N4" s="566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25"/>
      <c r="AU4" s="25" t="s">
        <v>22</v>
      </c>
    </row>
    <row r="5" spans="2:62" ht="18.75" customHeight="1">
      <c r="B5" s="472" t="s">
        <v>315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318</v>
      </c>
      <c r="AN5" s="465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</row>
    <row r="6" spans="14:62" ht="18.75" customHeight="1"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107" t="s">
        <v>319</v>
      </c>
      <c r="AN6" s="465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</row>
    <row r="7" spans="3:62" ht="18.75" customHeight="1">
      <c r="C7" s="25" t="s">
        <v>24</v>
      </c>
      <c r="D7" s="476" t="s">
        <v>22</v>
      </c>
      <c r="E7" s="477"/>
      <c r="F7" s="477"/>
      <c r="G7" s="25"/>
      <c r="H7" s="476"/>
      <c r="I7" s="476"/>
      <c r="J7" s="476"/>
      <c r="K7" s="476"/>
      <c r="L7" s="476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N7" s="465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</row>
    <row r="8" spans="5:62" ht="18.75" customHeight="1">
      <c r="E8" s="25"/>
      <c r="G8" s="25"/>
      <c r="H8" s="478" t="s">
        <v>316</v>
      </c>
      <c r="I8" s="478"/>
      <c r="J8" s="478"/>
      <c r="K8" s="478"/>
      <c r="L8" s="47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5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65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0" t="s">
        <v>311</v>
      </c>
      <c r="W11" s="460"/>
      <c r="X11" s="460"/>
      <c r="Y11" s="460"/>
      <c r="Z11" s="460"/>
      <c r="AA11" s="460"/>
      <c r="AB11" s="460"/>
      <c r="AC11" s="460"/>
      <c r="AD11" s="460"/>
      <c r="AL11" s="27" t="s">
        <v>22</v>
      </c>
      <c r="AM11" s="27"/>
      <c r="BC11" s="505" t="s">
        <v>321</v>
      </c>
      <c r="BD11" s="505"/>
      <c r="BE11" s="505"/>
      <c r="BF11" s="505"/>
      <c r="BG11" s="505"/>
      <c r="BH11" s="505"/>
      <c r="BI11" s="505"/>
      <c r="BJ11" s="50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4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6" t="s">
        <v>335</v>
      </c>
      <c r="BD13" s="497" t="s">
        <v>336</v>
      </c>
      <c r="BE13" s="497" t="s">
        <v>337</v>
      </c>
      <c r="BF13" s="497" t="s">
        <v>338</v>
      </c>
      <c r="BG13" s="497" t="s">
        <v>339</v>
      </c>
      <c r="BH13" s="495" t="s">
        <v>340</v>
      </c>
      <c r="BI13" s="490" t="s">
        <v>341</v>
      </c>
      <c r="BJ13" s="490" t="s">
        <v>342</v>
      </c>
    </row>
    <row r="14" spans="2:62" ht="12.75">
      <c r="B14" s="44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7"/>
      <c r="BD14" s="498"/>
      <c r="BE14" s="498"/>
      <c r="BF14" s="498"/>
      <c r="BG14" s="498"/>
      <c r="BH14" s="452"/>
      <c r="BI14" s="491"/>
      <c r="BJ14" s="491"/>
    </row>
    <row r="15" spans="2:62" ht="12.75">
      <c r="B15" s="44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7"/>
      <c r="BD15" s="498"/>
      <c r="BE15" s="498"/>
      <c r="BF15" s="498"/>
      <c r="BG15" s="498"/>
      <c r="BH15" s="452"/>
      <c r="BI15" s="491"/>
      <c r="BJ15" s="491"/>
    </row>
    <row r="16" spans="2:62" ht="13.5" thickBot="1">
      <c r="B16" s="44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8"/>
      <c r="BD16" s="499"/>
      <c r="BE16" s="499"/>
      <c r="BF16" s="499"/>
      <c r="BG16" s="499"/>
      <c r="BH16" s="496"/>
      <c r="BI16" s="491"/>
      <c r="BJ16" s="49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1" t="s">
        <v>341</v>
      </c>
      <c r="AZ23" s="482"/>
      <c r="BA23" s="482"/>
      <c r="BB23" s="48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67" t="s">
        <v>111</v>
      </c>
      <c r="J25" s="468"/>
      <c r="L25" s="428" t="s">
        <v>344</v>
      </c>
      <c r="M25" s="428"/>
      <c r="N25" s="428"/>
      <c r="O25" s="428"/>
      <c r="Q25" s="163" t="s">
        <v>60</v>
      </c>
      <c r="R25" s="60"/>
      <c r="S25" s="428" t="s">
        <v>336</v>
      </c>
      <c r="T25" s="428"/>
      <c r="U25" s="428"/>
      <c r="V25" s="59"/>
      <c r="W25" s="49" t="s">
        <v>61</v>
      </c>
      <c r="Y25" s="428" t="s">
        <v>337</v>
      </c>
      <c r="Z25" s="428"/>
      <c r="AA25" s="428"/>
      <c r="AB25" s="59"/>
      <c r="AC25" s="49" t="s">
        <v>49</v>
      </c>
      <c r="AE25" s="428" t="s">
        <v>338</v>
      </c>
      <c r="AF25" s="428"/>
      <c r="AG25" s="42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42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381</v>
      </c>
      <c r="AE27" s="552" t="s">
        <v>382</v>
      </c>
      <c r="AF27" s="547" t="s">
        <v>349</v>
      </c>
      <c r="AG27" s="514"/>
      <c r="AH27" s="514"/>
      <c r="AI27" s="514"/>
      <c r="AJ27" s="548"/>
      <c r="AK27" s="549" t="s">
        <v>352</v>
      </c>
      <c r="AL27" s="554"/>
      <c r="AM27" s="554"/>
      <c r="AN27" s="554"/>
      <c r="AO27" s="554"/>
      <c r="AP27" s="554"/>
      <c r="AQ27" s="554"/>
      <c r="AR27" s="554"/>
      <c r="AS27" s="555"/>
      <c r="AT27" s="555"/>
      <c r="AU27" s="555"/>
      <c r="AV27" s="555"/>
      <c r="AW27" s="555"/>
      <c r="AX27" s="550"/>
      <c r="AY27" s="487" t="s">
        <v>361</v>
      </c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9"/>
    </row>
    <row r="28" spans="2:62" ht="12.75" customHeight="1">
      <c r="B28" s="44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53"/>
      <c r="AF28" s="558"/>
      <c r="AG28" s="559"/>
      <c r="AH28" s="559"/>
      <c r="AI28" s="559"/>
      <c r="AJ28" s="560"/>
      <c r="AK28" s="445" t="s">
        <v>353</v>
      </c>
      <c r="AL28" s="446"/>
      <c r="AM28" s="578" t="s">
        <v>354</v>
      </c>
      <c r="AN28" s="579"/>
      <c r="AO28" s="579"/>
      <c r="AP28" s="579"/>
      <c r="AQ28" s="579"/>
      <c r="AR28" s="579"/>
      <c r="AS28" s="580"/>
      <c r="AT28" s="580"/>
      <c r="AU28" s="580"/>
      <c r="AV28" s="581"/>
      <c r="AW28" s="526" t="s">
        <v>360</v>
      </c>
      <c r="AX28" s="52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4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53"/>
      <c r="AF29" s="461" t="s">
        <v>348</v>
      </c>
      <c r="AG29" s="462"/>
      <c r="AH29" s="463" t="s">
        <v>350</v>
      </c>
      <c r="AI29" s="462"/>
      <c r="AJ29" s="451" t="s">
        <v>351</v>
      </c>
      <c r="AK29" s="447"/>
      <c r="AL29" s="448"/>
      <c r="AM29" s="479" t="s">
        <v>355</v>
      </c>
      <c r="AN29" s="470"/>
      <c r="AO29" s="470" t="s">
        <v>356</v>
      </c>
      <c r="AP29" s="470"/>
      <c r="AQ29" s="470" t="s">
        <v>357</v>
      </c>
      <c r="AR29" s="470"/>
      <c r="AS29" s="470" t="s">
        <v>358</v>
      </c>
      <c r="AT29" s="470"/>
      <c r="AU29" s="470" t="s">
        <v>359</v>
      </c>
      <c r="AV29" s="470"/>
      <c r="AW29" s="527"/>
      <c r="AX29" s="52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43"/>
      <c r="C30" s="561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62"/>
      <c r="AC30" s="563"/>
      <c r="AD30" s="544"/>
      <c r="AE30" s="553"/>
      <c r="AF30" s="447"/>
      <c r="AG30" s="448"/>
      <c r="AH30" s="464"/>
      <c r="AI30" s="448"/>
      <c r="AJ30" s="452"/>
      <c r="AK30" s="447"/>
      <c r="AL30" s="448"/>
      <c r="AM30" s="479"/>
      <c r="AN30" s="470"/>
      <c r="AO30" s="470"/>
      <c r="AP30" s="470"/>
      <c r="AQ30" s="470"/>
      <c r="AR30" s="470"/>
      <c r="AS30" s="470"/>
      <c r="AT30" s="470"/>
      <c r="AU30" s="470"/>
      <c r="AV30" s="470"/>
      <c r="AW30" s="527"/>
      <c r="AX30" s="527"/>
      <c r="AY30" s="484" t="s">
        <v>368</v>
      </c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6"/>
    </row>
    <row r="31" spans="2:62" ht="18" customHeight="1">
      <c r="B31" s="44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53"/>
      <c r="AF31" s="447"/>
      <c r="AG31" s="448"/>
      <c r="AH31" s="464"/>
      <c r="AI31" s="448"/>
      <c r="AJ31" s="452"/>
      <c r="AK31" s="447"/>
      <c r="AL31" s="448"/>
      <c r="AM31" s="479"/>
      <c r="AN31" s="470"/>
      <c r="AO31" s="470"/>
      <c r="AP31" s="470"/>
      <c r="AQ31" s="470"/>
      <c r="AR31" s="470"/>
      <c r="AS31" s="470"/>
      <c r="AT31" s="470"/>
      <c r="AU31" s="470"/>
      <c r="AV31" s="470"/>
      <c r="AW31" s="527"/>
      <c r="AX31" s="52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4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53"/>
      <c r="AF32" s="447"/>
      <c r="AG32" s="448"/>
      <c r="AH32" s="464"/>
      <c r="AI32" s="448"/>
      <c r="AJ32" s="452"/>
      <c r="AK32" s="447"/>
      <c r="AL32" s="448"/>
      <c r="AM32" s="479"/>
      <c r="AN32" s="470"/>
      <c r="AO32" s="470"/>
      <c r="AP32" s="470"/>
      <c r="AQ32" s="470"/>
      <c r="AR32" s="470"/>
      <c r="AS32" s="470"/>
      <c r="AT32" s="470"/>
      <c r="AU32" s="470"/>
      <c r="AV32" s="470"/>
      <c r="AW32" s="527"/>
      <c r="AX32" s="52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4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9"/>
      <c r="AL33" s="450"/>
      <c r="AM33" s="480"/>
      <c r="AN33" s="471"/>
      <c r="AO33" s="471"/>
      <c r="AP33" s="471"/>
      <c r="AQ33" s="471"/>
      <c r="AR33" s="471"/>
      <c r="AS33" s="471"/>
      <c r="AT33" s="471"/>
      <c r="AU33" s="471"/>
      <c r="AV33" s="471"/>
      <c r="AW33" s="528"/>
      <c r="AX33" s="52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9">
        <v>2</v>
      </c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5"/>
      <c r="AC34" s="550"/>
      <c r="AD34" s="549">
        <v>3</v>
      </c>
      <c r="AE34" s="550"/>
      <c r="AF34" s="549">
        <v>4</v>
      </c>
      <c r="AG34" s="546"/>
      <c r="AH34" s="545">
        <v>5</v>
      </c>
      <c r="AI34" s="568"/>
      <c r="AJ34" s="333">
        <v>6</v>
      </c>
      <c r="AK34" s="549">
        <v>7</v>
      </c>
      <c r="AL34" s="546"/>
      <c r="AM34" s="545">
        <v>8</v>
      </c>
      <c r="AN34" s="546"/>
      <c r="AO34" s="545">
        <v>9</v>
      </c>
      <c r="AP34" s="546"/>
      <c r="AQ34" s="545">
        <v>10</v>
      </c>
      <c r="AR34" s="546"/>
      <c r="AS34" s="545">
        <v>11</v>
      </c>
      <c r="AT34" s="546"/>
      <c r="AU34" s="545">
        <v>12</v>
      </c>
      <c r="AV34" s="546"/>
      <c r="AW34" s="545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56"/>
      <c r="D36" s="440"/>
      <c r="E36" s="440"/>
      <c r="F36" s="455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1"/>
      <c r="AD36" s="556"/>
      <c r="AE36" s="557"/>
      <c r="AF36" s="457"/>
      <c r="AG36" s="454"/>
      <c r="AH36" s="453"/>
      <c r="AI36" s="454"/>
      <c r="AJ36" s="103"/>
      <c r="AK36" s="518">
        <f>SUM(AM36,AW36)</f>
        <v>0</v>
      </c>
      <c r="AL36" s="454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457"/>
      <c r="AX36" s="53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10"/>
      <c r="D37" s="440"/>
      <c r="E37" s="440"/>
      <c r="F37" s="439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1"/>
      <c r="AD37" s="541"/>
      <c r="AE37" s="542"/>
      <c r="AF37" s="511"/>
      <c r="AG37" s="438"/>
      <c r="AH37" s="437"/>
      <c r="AI37" s="438"/>
      <c r="AJ37" s="86"/>
      <c r="AK37" s="435">
        <f>SUM(AM37,AW37)</f>
        <v>0</v>
      </c>
      <c r="AL37" s="540"/>
      <c r="AM37" s="424">
        <f>SUM(AO37:AV37)</f>
        <v>0</v>
      </c>
      <c r="AN37" s="424"/>
      <c r="AO37" s="424"/>
      <c r="AP37" s="424"/>
      <c r="AQ37" s="424"/>
      <c r="AR37" s="424"/>
      <c r="AS37" s="424"/>
      <c r="AT37" s="424"/>
      <c r="AU37" s="424"/>
      <c r="AV37" s="424"/>
      <c r="AW37" s="531"/>
      <c r="AX37" s="53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0">
        <f>SUM(AM38,AW38)</f>
        <v>0</v>
      </c>
      <c r="AL38" s="521"/>
      <c r="AM38" s="522">
        <f>SUM(AO38:AV38)</f>
        <v>0</v>
      </c>
      <c r="AN38" s="521"/>
      <c r="AO38" s="425"/>
      <c r="AP38" s="426"/>
      <c r="AQ38" s="425"/>
      <c r="AR38" s="426"/>
      <c r="AS38" s="425"/>
      <c r="AT38" s="426"/>
      <c r="AU38" s="425"/>
      <c r="AV38" s="426"/>
      <c r="AW38" s="425"/>
      <c r="AX38" s="52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2" t="s">
        <v>369</v>
      </c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3">
        <f>SUM(AM40,AW40)</f>
        <v>0</v>
      </c>
      <c r="AL40" s="524"/>
      <c r="AM40" s="512">
        <f>SUM(AO40:AV40)</f>
        <v>0</v>
      </c>
      <c r="AN40" s="519"/>
      <c r="AO40" s="512"/>
      <c r="AP40" s="519"/>
      <c r="AQ40" s="512"/>
      <c r="AR40" s="519"/>
      <c r="AS40" s="512"/>
      <c r="AT40" s="519"/>
      <c r="AU40" s="512"/>
      <c r="AV40" s="519"/>
      <c r="AW40" s="512"/>
      <c r="AX40" s="513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5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4">
        <f>SUM(AM41,AW41)</f>
        <v>0</v>
      </c>
      <c r="AL41" s="575"/>
      <c r="AM41" s="569">
        <f>SUM(AO41:AV41)</f>
        <v>0</v>
      </c>
      <c r="AN41" s="571"/>
      <c r="AO41" s="569"/>
      <c r="AP41" s="571"/>
      <c r="AQ41" s="569"/>
      <c r="AR41" s="571"/>
      <c r="AS41" s="569"/>
      <c r="AT41" s="571"/>
      <c r="AU41" s="569"/>
      <c r="AV41" s="571"/>
      <c r="AW41" s="569"/>
      <c r="AX41" s="570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5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51" t="s">
        <v>383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5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7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6">
        <f>SUM(AY44:BJ44)</f>
        <v>0</v>
      </c>
      <c r="AL44" s="577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20">
        <f>SUM(AY45:BJ45)</f>
        <v>0</v>
      </c>
      <c r="AL45" s="42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4">
        <f>AK40/KCU+AK45+MPNE</f>
        <v>0</v>
      </c>
      <c r="AX45" s="565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2">
        <f>SUM(AY46:BJ46)</f>
        <v>0</v>
      </c>
      <c r="AL46" s="573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3" t="s">
        <v>115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3" t="s">
        <v>131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</row>
    <row r="6" spans="1:20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95" t="s">
        <v>116</v>
      </c>
      <c r="B8" s="593" t="s">
        <v>117</v>
      </c>
      <c r="C8" s="590" t="s">
        <v>132</v>
      </c>
      <c r="D8" s="590"/>
      <c r="E8" s="590"/>
      <c r="F8" s="590"/>
      <c r="G8" s="590"/>
      <c r="H8" s="590"/>
      <c r="I8" s="590"/>
      <c r="J8" s="590"/>
      <c r="K8" s="590"/>
      <c r="L8" s="590" t="s">
        <v>133</v>
      </c>
      <c r="M8" s="590"/>
      <c r="N8" s="590"/>
      <c r="O8" s="590"/>
      <c r="P8" s="590"/>
      <c r="Q8" s="590"/>
      <c r="R8" s="590"/>
      <c r="S8" s="590"/>
      <c r="T8" s="594"/>
    </row>
    <row r="9" spans="1:20" ht="12.75">
      <c r="A9" s="596"/>
      <c r="B9" s="588"/>
      <c r="C9" s="588" t="s">
        <v>118</v>
      </c>
      <c r="D9" s="588" t="s">
        <v>134</v>
      </c>
      <c r="E9" s="582" t="s">
        <v>120</v>
      </c>
      <c r="F9" s="582"/>
      <c r="G9" s="582"/>
      <c r="H9" s="582"/>
      <c r="I9" s="582"/>
      <c r="J9" s="584" t="s">
        <v>121</v>
      </c>
      <c r="K9" s="591"/>
      <c r="L9" s="588" t="s">
        <v>118</v>
      </c>
      <c r="M9" s="588" t="s">
        <v>119</v>
      </c>
      <c r="N9" s="582" t="s">
        <v>120</v>
      </c>
      <c r="O9" s="582"/>
      <c r="P9" s="582"/>
      <c r="Q9" s="582"/>
      <c r="R9" s="582"/>
      <c r="S9" s="584" t="s">
        <v>121</v>
      </c>
      <c r="T9" s="585"/>
    </row>
    <row r="10" spans="1:20" ht="12.75">
      <c r="A10" s="596"/>
      <c r="B10" s="588"/>
      <c r="C10" s="588"/>
      <c r="D10" s="588"/>
      <c r="E10" s="588" t="s">
        <v>122</v>
      </c>
      <c r="F10" s="582" t="s">
        <v>123</v>
      </c>
      <c r="G10" s="582"/>
      <c r="H10" s="582"/>
      <c r="I10" s="582"/>
      <c r="J10" s="586"/>
      <c r="K10" s="592"/>
      <c r="L10" s="588"/>
      <c r="M10" s="588"/>
      <c r="N10" s="588" t="s">
        <v>122</v>
      </c>
      <c r="O10" s="582" t="s">
        <v>123</v>
      </c>
      <c r="P10" s="582"/>
      <c r="Q10" s="582"/>
      <c r="R10" s="582"/>
      <c r="S10" s="586"/>
      <c r="T10" s="587"/>
    </row>
    <row r="11" spans="1:20" ht="13.5" thickBot="1">
      <c r="A11" s="597"/>
      <c r="B11" s="589"/>
      <c r="C11" s="589"/>
      <c r="D11" s="589"/>
      <c r="E11" s="589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9"/>
      <c r="M11" s="589"/>
      <c r="N11" s="589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6"/>
  <sheetViews>
    <sheetView showGridLines="0" showZeros="0" tabSelected="1" view="pageBreakPreview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37.25390625" style="22" customWidth="1"/>
    <col min="2" max="2" width="6.75390625" style="22" customWidth="1"/>
    <col min="3" max="3" width="7.375" style="22" customWidth="1"/>
    <col min="4" max="4" width="5.25390625" style="22" customWidth="1"/>
    <col min="5" max="5" width="5.625" style="22" customWidth="1"/>
    <col min="6" max="6" width="5.75390625" style="22" customWidth="1"/>
    <col min="7" max="8" width="4.75390625" style="22" customWidth="1"/>
    <col min="9" max="10" width="3.75390625" style="22" customWidth="1"/>
    <col min="11" max="12" width="4.125" style="22" customWidth="1"/>
    <col min="13" max="13" width="7.125" style="22" customWidth="1"/>
    <col min="14" max="14" width="5.00390625" style="22" customWidth="1"/>
    <col min="15" max="15" width="6.00390625" style="22" customWidth="1"/>
    <col min="16" max="16" width="5.75390625" style="22" customWidth="1"/>
    <col min="17" max="18" width="4.75390625" style="22" customWidth="1"/>
    <col min="19" max="20" width="3.75390625" style="22" customWidth="1"/>
    <col min="21" max="21" width="4.00390625" style="22" customWidth="1"/>
    <col min="22" max="22" width="4.125" style="22" customWidth="1"/>
    <col min="23" max="16384" width="9.125" style="22" customWidth="1"/>
  </cols>
  <sheetData>
    <row r="1" spans="1:22" ht="12.75">
      <c r="A1" s="603" t="s">
        <v>115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</row>
    <row r="2" spans="1:22" ht="12.75">
      <c r="A2" s="603" t="s">
        <v>412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</row>
    <row r="3" spans="1:22" ht="12.7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12.75">
      <c r="A4" s="603" t="s">
        <v>131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</row>
    <row r="5" spans="1:22" ht="12.75">
      <c r="A5" s="603" t="s">
        <v>498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</row>
    <row r="6" spans="1:22" ht="12.75">
      <c r="A6" s="603" t="s">
        <v>413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</row>
    <row r="7" spans="1:20" ht="13.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2" s="346" customFormat="1" ht="12.75">
      <c r="A8" s="600" t="s">
        <v>116</v>
      </c>
      <c r="B8" s="599" t="s">
        <v>117</v>
      </c>
      <c r="C8" s="488" t="s">
        <v>132</v>
      </c>
      <c r="D8" s="488"/>
      <c r="E8" s="488"/>
      <c r="F8" s="488"/>
      <c r="G8" s="488"/>
      <c r="H8" s="488"/>
      <c r="I8" s="488"/>
      <c r="J8" s="488"/>
      <c r="K8" s="488"/>
      <c r="L8" s="488"/>
      <c r="M8" s="488" t="s">
        <v>417</v>
      </c>
      <c r="N8" s="488"/>
      <c r="O8" s="488"/>
      <c r="P8" s="488"/>
      <c r="Q8" s="488"/>
      <c r="R8" s="488"/>
      <c r="S8" s="488"/>
      <c r="T8" s="488"/>
      <c r="U8" s="488"/>
      <c r="V8" s="489"/>
    </row>
    <row r="9" spans="1:22" s="346" customFormat="1" ht="12.75">
      <c r="A9" s="601"/>
      <c r="B9" s="410"/>
      <c r="C9" s="410" t="s">
        <v>118</v>
      </c>
      <c r="D9" s="410" t="s">
        <v>134</v>
      </c>
      <c r="E9" s="598" t="s">
        <v>120</v>
      </c>
      <c r="F9" s="598"/>
      <c r="G9" s="598"/>
      <c r="H9" s="598"/>
      <c r="I9" s="598"/>
      <c r="J9" s="598"/>
      <c r="K9" s="604" t="s">
        <v>121</v>
      </c>
      <c r="L9" s="605"/>
      <c r="M9" s="410" t="s">
        <v>118</v>
      </c>
      <c r="N9" s="410" t="s">
        <v>119</v>
      </c>
      <c r="O9" s="598" t="s">
        <v>120</v>
      </c>
      <c r="P9" s="598"/>
      <c r="Q9" s="598"/>
      <c r="R9" s="598"/>
      <c r="S9" s="598"/>
      <c r="T9" s="598"/>
      <c r="U9" s="604" t="s">
        <v>121</v>
      </c>
      <c r="V9" s="610"/>
    </row>
    <row r="10" spans="1:22" s="346" customFormat="1" ht="12.75">
      <c r="A10" s="601"/>
      <c r="B10" s="410"/>
      <c r="C10" s="410"/>
      <c r="D10" s="410"/>
      <c r="E10" s="410" t="s">
        <v>122</v>
      </c>
      <c r="F10" s="598" t="s">
        <v>123</v>
      </c>
      <c r="G10" s="598"/>
      <c r="H10" s="598"/>
      <c r="I10" s="598"/>
      <c r="J10" s="598"/>
      <c r="K10" s="606"/>
      <c r="L10" s="607"/>
      <c r="M10" s="410"/>
      <c r="N10" s="410"/>
      <c r="O10" s="410" t="s">
        <v>122</v>
      </c>
      <c r="P10" s="598" t="s">
        <v>123</v>
      </c>
      <c r="Q10" s="598"/>
      <c r="R10" s="598"/>
      <c r="S10" s="598"/>
      <c r="T10" s="598"/>
      <c r="U10" s="606"/>
      <c r="V10" s="611"/>
    </row>
    <row r="11" spans="1:22" s="346" customFormat="1" ht="13.5" thickBot="1">
      <c r="A11" s="602"/>
      <c r="B11" s="406"/>
      <c r="C11" s="406"/>
      <c r="D11" s="406"/>
      <c r="E11" s="406"/>
      <c r="F11" s="42" t="s">
        <v>124</v>
      </c>
      <c r="G11" s="43" t="s">
        <v>125</v>
      </c>
      <c r="H11" s="43" t="s">
        <v>126</v>
      </c>
      <c r="I11" s="43" t="s">
        <v>127</v>
      </c>
      <c r="J11" s="43" t="s">
        <v>281</v>
      </c>
      <c r="K11" s="42" t="s">
        <v>128</v>
      </c>
      <c r="L11" s="42" t="s">
        <v>129</v>
      </c>
      <c r="M11" s="406"/>
      <c r="N11" s="406"/>
      <c r="O11" s="406"/>
      <c r="P11" s="42" t="s">
        <v>124</v>
      </c>
      <c r="Q11" s="43" t="s">
        <v>125</v>
      </c>
      <c r="R11" s="43" t="s">
        <v>126</v>
      </c>
      <c r="S11" s="43" t="s">
        <v>127</v>
      </c>
      <c r="T11" s="43" t="s">
        <v>281</v>
      </c>
      <c r="U11" s="42" t="s">
        <v>128</v>
      </c>
      <c r="V11" s="362" t="s">
        <v>129</v>
      </c>
    </row>
    <row r="12" spans="1:22" s="63" customFormat="1" ht="12.75">
      <c r="A12" s="363"/>
      <c r="B12" s="36"/>
      <c r="C12" s="36"/>
      <c r="D12" s="36"/>
      <c r="E12" s="36"/>
      <c r="F12" s="36"/>
      <c r="G12" s="36"/>
      <c r="H12" s="36"/>
      <c r="I12" s="36"/>
      <c r="J12" s="36"/>
      <c r="K12" s="364"/>
      <c r="L12" s="364"/>
      <c r="M12" s="36"/>
      <c r="N12" s="36"/>
      <c r="O12" s="36"/>
      <c r="P12" s="36"/>
      <c r="Q12" s="36"/>
      <c r="R12" s="36"/>
      <c r="S12" s="36"/>
      <c r="T12" s="36"/>
      <c r="U12" s="364" t="s">
        <v>130</v>
      </c>
      <c r="V12" s="365" t="s">
        <v>130</v>
      </c>
    </row>
    <row r="13" spans="1:22" s="63" customFormat="1" ht="12.75" hidden="1">
      <c r="A13" s="366"/>
      <c r="B13" s="36"/>
      <c r="C13" s="36"/>
      <c r="D13" s="36"/>
      <c r="E13" s="36"/>
      <c r="F13" s="36"/>
      <c r="G13" s="36"/>
      <c r="H13" s="36"/>
      <c r="I13" s="36"/>
      <c r="J13" s="36"/>
      <c r="K13" s="364"/>
      <c r="L13" s="364"/>
      <c r="M13" s="36"/>
      <c r="N13" s="36"/>
      <c r="O13" s="36"/>
      <c r="P13" s="36"/>
      <c r="Q13" s="36"/>
      <c r="R13" s="36"/>
      <c r="S13" s="36"/>
      <c r="T13" s="36"/>
      <c r="U13" s="364" t="s">
        <v>130</v>
      </c>
      <c r="V13" s="365" t="s">
        <v>130</v>
      </c>
    </row>
    <row r="14" spans="1:22" s="63" customFormat="1" ht="12.75" hidden="1">
      <c r="A14" s="363"/>
      <c r="B14" s="36"/>
      <c r="C14" s="36"/>
      <c r="D14" s="36"/>
      <c r="E14" s="36"/>
      <c r="F14" s="36"/>
      <c r="G14" s="36"/>
      <c r="H14" s="36"/>
      <c r="I14" s="36"/>
      <c r="J14" s="36"/>
      <c r="K14" s="364"/>
      <c r="L14" s="364"/>
      <c r="M14" s="36"/>
      <c r="N14" s="36"/>
      <c r="O14" s="36"/>
      <c r="P14" s="36"/>
      <c r="Q14" s="36"/>
      <c r="R14" s="36"/>
      <c r="S14" s="36"/>
      <c r="T14" s="36"/>
      <c r="U14" s="364" t="s">
        <v>130</v>
      </c>
      <c r="V14" s="365" t="s">
        <v>130</v>
      </c>
    </row>
    <row r="15" spans="1:22" s="63" customFormat="1" ht="13.5" hidden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 t="s">
        <v>130</v>
      </c>
      <c r="V15" s="369" t="s">
        <v>130</v>
      </c>
    </row>
    <row r="16" spans="1:22" s="63" customFormat="1" ht="12.75">
      <c r="A16" s="363" t="s">
        <v>418</v>
      </c>
      <c r="B16" s="36">
        <v>72</v>
      </c>
      <c r="C16" s="36">
        <v>72</v>
      </c>
      <c r="D16" s="36">
        <v>36</v>
      </c>
      <c r="E16" s="36">
        <v>36</v>
      </c>
      <c r="F16" s="36">
        <v>2</v>
      </c>
      <c r="G16" s="36">
        <v>2</v>
      </c>
      <c r="H16" s="36">
        <v>0</v>
      </c>
      <c r="I16" s="36">
        <v>0</v>
      </c>
      <c r="J16" s="36">
        <v>0</v>
      </c>
      <c r="K16" s="364" t="s">
        <v>419</v>
      </c>
      <c r="L16" s="364"/>
      <c r="M16" s="36"/>
      <c r="N16" s="36"/>
      <c r="O16" s="36"/>
      <c r="P16" s="36"/>
      <c r="Q16" s="36"/>
      <c r="R16" s="36"/>
      <c r="S16" s="36"/>
      <c r="T16" s="36"/>
      <c r="U16" s="364" t="s">
        <v>130</v>
      </c>
      <c r="V16" s="365" t="s">
        <v>130</v>
      </c>
    </row>
    <row r="17" spans="1:22" s="63" customFormat="1" ht="12.75">
      <c r="A17" s="363" t="s">
        <v>420</v>
      </c>
      <c r="B17" s="36">
        <v>72</v>
      </c>
      <c r="C17" s="36">
        <v>72</v>
      </c>
      <c r="D17" s="36">
        <v>0</v>
      </c>
      <c r="E17" s="36">
        <v>72</v>
      </c>
      <c r="F17" s="36">
        <v>4</v>
      </c>
      <c r="G17" s="36">
        <v>0</v>
      </c>
      <c r="H17" s="36">
        <v>4</v>
      </c>
      <c r="I17" s="36">
        <v>0</v>
      </c>
      <c r="J17" s="36">
        <v>0</v>
      </c>
      <c r="K17" s="364" t="s">
        <v>419</v>
      </c>
      <c r="L17" s="364"/>
      <c r="M17" s="36"/>
      <c r="N17" s="36"/>
      <c r="O17" s="36"/>
      <c r="P17" s="36"/>
      <c r="Q17" s="36"/>
      <c r="R17" s="36"/>
      <c r="S17" s="36"/>
      <c r="T17" s="36"/>
      <c r="U17" s="364" t="s">
        <v>130</v>
      </c>
      <c r="V17" s="365" t="s">
        <v>130</v>
      </c>
    </row>
    <row r="18" spans="1:22" s="63" customFormat="1" ht="12.75">
      <c r="A18" s="363" t="s">
        <v>421</v>
      </c>
      <c r="B18" s="36">
        <v>180</v>
      </c>
      <c r="C18" s="36">
        <v>108</v>
      </c>
      <c r="D18" s="36">
        <v>54</v>
      </c>
      <c r="E18" s="36">
        <v>54</v>
      </c>
      <c r="F18" s="36">
        <v>3</v>
      </c>
      <c r="G18" s="36">
        <v>1</v>
      </c>
      <c r="H18" s="36">
        <v>2</v>
      </c>
      <c r="I18" s="36">
        <v>0</v>
      </c>
      <c r="J18" s="36">
        <v>0</v>
      </c>
      <c r="K18" s="364" t="s">
        <v>419</v>
      </c>
      <c r="L18" s="364"/>
      <c r="M18" s="36">
        <v>72</v>
      </c>
      <c r="N18" s="36">
        <v>21</v>
      </c>
      <c r="O18" s="36">
        <v>51</v>
      </c>
      <c r="P18" s="36">
        <v>3</v>
      </c>
      <c r="Q18" s="36">
        <v>1</v>
      </c>
      <c r="R18" s="36">
        <v>2</v>
      </c>
      <c r="S18" s="36">
        <v>0</v>
      </c>
      <c r="T18" s="36">
        <v>0</v>
      </c>
      <c r="U18" s="364" t="s">
        <v>130</v>
      </c>
      <c r="V18" s="365" t="s">
        <v>422</v>
      </c>
    </row>
    <row r="19" spans="1:22" s="63" customFormat="1" ht="12.75">
      <c r="A19" s="363" t="s">
        <v>423</v>
      </c>
      <c r="B19" s="36">
        <v>180</v>
      </c>
      <c r="C19" s="36">
        <v>108</v>
      </c>
      <c r="D19" s="36">
        <v>54</v>
      </c>
      <c r="E19" s="36">
        <v>54</v>
      </c>
      <c r="F19" s="36">
        <v>3</v>
      </c>
      <c r="G19" s="36">
        <v>1</v>
      </c>
      <c r="H19" s="36">
        <v>2</v>
      </c>
      <c r="I19" s="36">
        <v>0</v>
      </c>
      <c r="J19" s="36">
        <v>0</v>
      </c>
      <c r="K19" s="364" t="s">
        <v>419</v>
      </c>
      <c r="L19" s="364"/>
      <c r="M19" s="36">
        <v>72</v>
      </c>
      <c r="N19" s="36">
        <v>21</v>
      </c>
      <c r="O19" s="36">
        <v>51</v>
      </c>
      <c r="P19" s="36">
        <v>3</v>
      </c>
      <c r="Q19" s="36">
        <v>1</v>
      </c>
      <c r="R19" s="36">
        <v>2</v>
      </c>
      <c r="S19" s="36">
        <v>0</v>
      </c>
      <c r="T19" s="36">
        <v>0</v>
      </c>
      <c r="U19" s="364" t="s">
        <v>130</v>
      </c>
      <c r="V19" s="365" t="s">
        <v>422</v>
      </c>
    </row>
    <row r="20" spans="1:22" s="63" customFormat="1" ht="12.75">
      <c r="A20" s="363" t="s">
        <v>424</v>
      </c>
      <c r="B20" s="36">
        <v>72</v>
      </c>
      <c r="C20" s="36"/>
      <c r="D20" s="36"/>
      <c r="E20" s="36"/>
      <c r="F20" s="36"/>
      <c r="G20" s="36"/>
      <c r="H20" s="36"/>
      <c r="I20" s="36"/>
      <c r="J20" s="36"/>
      <c r="K20" s="364"/>
      <c r="L20" s="364"/>
      <c r="M20" s="36">
        <v>72</v>
      </c>
      <c r="N20" s="36">
        <v>38</v>
      </c>
      <c r="O20" s="36">
        <v>34</v>
      </c>
      <c r="P20" s="36">
        <v>2</v>
      </c>
      <c r="Q20" s="36">
        <v>2</v>
      </c>
      <c r="R20" s="36">
        <v>0</v>
      </c>
      <c r="S20" s="36">
        <v>0</v>
      </c>
      <c r="T20" s="36">
        <v>0</v>
      </c>
      <c r="U20" s="364" t="s">
        <v>419</v>
      </c>
      <c r="V20" s="365" t="s">
        <v>130</v>
      </c>
    </row>
    <row r="21" spans="1:22" s="63" customFormat="1" ht="12.75">
      <c r="A21" s="363" t="s">
        <v>425</v>
      </c>
      <c r="B21" s="36">
        <v>72</v>
      </c>
      <c r="C21" s="36">
        <v>72</v>
      </c>
      <c r="D21" s="36">
        <v>36</v>
      </c>
      <c r="E21" s="36">
        <v>36</v>
      </c>
      <c r="F21" s="36">
        <v>2</v>
      </c>
      <c r="G21" s="36">
        <v>2</v>
      </c>
      <c r="H21" s="36">
        <v>0</v>
      </c>
      <c r="I21" s="36">
        <v>0</v>
      </c>
      <c r="J21" s="36">
        <v>0</v>
      </c>
      <c r="K21" s="364"/>
      <c r="L21" s="364" t="s">
        <v>422</v>
      </c>
      <c r="M21" s="36"/>
      <c r="N21" s="36"/>
      <c r="O21" s="36"/>
      <c r="P21" s="36"/>
      <c r="Q21" s="36"/>
      <c r="R21" s="36"/>
      <c r="S21" s="36"/>
      <c r="T21" s="36"/>
      <c r="U21" s="364" t="s">
        <v>130</v>
      </c>
      <c r="V21" s="365" t="s">
        <v>130</v>
      </c>
    </row>
    <row r="22" spans="1:22" s="63" customFormat="1" ht="12.75">
      <c r="A22" s="363" t="s">
        <v>426</v>
      </c>
      <c r="B22" s="36">
        <v>72</v>
      </c>
      <c r="C22" s="36"/>
      <c r="D22" s="36"/>
      <c r="E22" s="36"/>
      <c r="F22" s="36"/>
      <c r="G22" s="36"/>
      <c r="H22" s="36"/>
      <c r="I22" s="36"/>
      <c r="J22" s="36"/>
      <c r="K22" s="364"/>
      <c r="L22" s="364"/>
      <c r="M22" s="36">
        <v>72</v>
      </c>
      <c r="N22" s="36">
        <v>38</v>
      </c>
      <c r="O22" s="36">
        <v>34</v>
      </c>
      <c r="P22" s="36">
        <v>2</v>
      </c>
      <c r="Q22" s="36">
        <v>2</v>
      </c>
      <c r="R22" s="36">
        <v>0</v>
      </c>
      <c r="S22" s="36">
        <v>0</v>
      </c>
      <c r="T22" s="36">
        <v>0</v>
      </c>
      <c r="U22" s="364" t="s">
        <v>419</v>
      </c>
      <c r="V22" s="365" t="s">
        <v>130</v>
      </c>
    </row>
    <row r="23" spans="1:22" s="63" customFormat="1" ht="12.75">
      <c r="A23" s="363" t="s">
        <v>427</v>
      </c>
      <c r="B23" s="36">
        <v>216</v>
      </c>
      <c r="C23" s="36">
        <v>108</v>
      </c>
      <c r="D23" s="36">
        <v>36</v>
      </c>
      <c r="E23" s="36">
        <v>72</v>
      </c>
      <c r="F23" s="36">
        <v>4</v>
      </c>
      <c r="G23" s="36">
        <v>2</v>
      </c>
      <c r="H23" s="36">
        <v>2</v>
      </c>
      <c r="I23" s="36">
        <v>0</v>
      </c>
      <c r="J23" s="36">
        <v>0</v>
      </c>
      <c r="K23" s="364"/>
      <c r="L23" s="364" t="s">
        <v>422</v>
      </c>
      <c r="M23" s="36">
        <v>108</v>
      </c>
      <c r="N23" s="36">
        <v>40</v>
      </c>
      <c r="O23" s="36">
        <v>68</v>
      </c>
      <c r="P23" s="36">
        <v>4</v>
      </c>
      <c r="Q23" s="36">
        <v>2</v>
      </c>
      <c r="R23" s="36">
        <v>2</v>
      </c>
      <c r="S23" s="36">
        <v>0</v>
      </c>
      <c r="T23" s="36">
        <v>0</v>
      </c>
      <c r="U23" s="364" t="s">
        <v>419</v>
      </c>
      <c r="V23" s="365" t="s">
        <v>130</v>
      </c>
    </row>
    <row r="24" spans="1:22" s="63" customFormat="1" ht="12.75" hidden="1">
      <c r="A24" s="363" t="s">
        <v>428</v>
      </c>
      <c r="B24" s="36"/>
      <c r="C24" s="36"/>
      <c r="D24" s="36"/>
      <c r="E24" s="36"/>
      <c r="F24" s="36"/>
      <c r="G24" s="36"/>
      <c r="H24" s="36"/>
      <c r="I24" s="36"/>
      <c r="J24" s="36"/>
      <c r="K24" s="364"/>
      <c r="L24" s="364"/>
      <c r="M24" s="36"/>
      <c r="N24" s="36"/>
      <c r="O24" s="36"/>
      <c r="P24" s="36"/>
      <c r="Q24" s="36"/>
      <c r="R24" s="36"/>
      <c r="S24" s="36"/>
      <c r="T24" s="36"/>
      <c r="U24" s="364" t="s">
        <v>130</v>
      </c>
      <c r="V24" s="365" t="s">
        <v>130</v>
      </c>
    </row>
    <row r="25" spans="1:22" s="63" customFormat="1" ht="12.75">
      <c r="A25" s="363" t="s">
        <v>500</v>
      </c>
      <c r="B25" s="36"/>
      <c r="C25" s="36"/>
      <c r="D25" s="36"/>
      <c r="E25" s="36"/>
      <c r="F25" s="36"/>
      <c r="G25" s="36"/>
      <c r="H25" s="36"/>
      <c r="I25" s="36"/>
      <c r="J25" s="36"/>
      <c r="K25" s="364"/>
      <c r="L25" s="364"/>
      <c r="M25" s="36"/>
      <c r="N25" s="437" t="s">
        <v>499</v>
      </c>
      <c r="O25" s="608"/>
      <c r="P25" s="608"/>
      <c r="Q25" s="608"/>
      <c r="R25" s="608"/>
      <c r="S25" s="608"/>
      <c r="T25" s="609"/>
      <c r="U25" s="364" t="s">
        <v>419</v>
      </c>
      <c r="V25" s="365" t="s">
        <v>130</v>
      </c>
    </row>
    <row r="26" spans="1:22" s="63" customFormat="1" ht="12.75">
      <c r="A26" s="363" t="s">
        <v>429</v>
      </c>
      <c r="B26" s="36"/>
      <c r="C26" s="36"/>
      <c r="D26" s="36"/>
      <c r="E26" s="36"/>
      <c r="F26" s="36"/>
      <c r="G26" s="36"/>
      <c r="H26" s="36"/>
      <c r="I26" s="36"/>
      <c r="J26" s="36"/>
      <c r="K26" s="364"/>
      <c r="L26" s="364"/>
      <c r="M26" s="36"/>
      <c r="N26" s="36"/>
      <c r="O26" s="36">
        <v>68</v>
      </c>
      <c r="P26" s="36">
        <v>4</v>
      </c>
      <c r="Q26" s="36">
        <v>0</v>
      </c>
      <c r="R26" s="36">
        <v>4</v>
      </c>
      <c r="S26" s="36">
        <v>0</v>
      </c>
      <c r="T26" s="36">
        <v>0</v>
      </c>
      <c r="U26" s="364" t="s">
        <v>419</v>
      </c>
      <c r="V26" s="365" t="s">
        <v>130</v>
      </c>
    </row>
    <row r="27" spans="1:22" s="63" customFormat="1" ht="13.5">
      <c r="A27" s="367" t="s">
        <v>430</v>
      </c>
      <c r="B27" s="368" t="s">
        <v>431</v>
      </c>
      <c r="C27" s="368" t="s">
        <v>432</v>
      </c>
      <c r="D27" s="368" t="s">
        <v>433</v>
      </c>
      <c r="E27" s="368" t="s">
        <v>434</v>
      </c>
      <c r="F27" s="368" t="s">
        <v>435</v>
      </c>
      <c r="G27" s="368" t="s">
        <v>436</v>
      </c>
      <c r="H27" s="368" t="s">
        <v>437</v>
      </c>
      <c r="I27" s="368" t="s">
        <v>438</v>
      </c>
      <c r="J27" s="368" t="s">
        <v>438</v>
      </c>
      <c r="K27" s="368" t="s">
        <v>439</v>
      </c>
      <c r="L27" s="368" t="s">
        <v>440</v>
      </c>
      <c r="M27" s="368" t="s">
        <v>441</v>
      </c>
      <c r="N27" s="368" t="s">
        <v>442</v>
      </c>
      <c r="O27" s="368" t="s">
        <v>443</v>
      </c>
      <c r="P27" s="368" t="s">
        <v>435</v>
      </c>
      <c r="Q27" s="368" t="s">
        <v>436</v>
      </c>
      <c r="R27" s="368" t="s">
        <v>437</v>
      </c>
      <c r="S27" s="368" t="s">
        <v>438</v>
      </c>
      <c r="T27" s="368" t="s">
        <v>438</v>
      </c>
      <c r="U27" s="368" t="s">
        <v>444</v>
      </c>
      <c r="V27" s="369" t="s">
        <v>440</v>
      </c>
    </row>
    <row r="28" spans="1:22" s="63" customFormat="1" ht="12.75">
      <c r="A28" s="363"/>
      <c r="B28" s="36"/>
      <c r="C28" s="36"/>
      <c r="D28" s="36"/>
      <c r="E28" s="36"/>
      <c r="F28" s="36"/>
      <c r="G28" s="36"/>
      <c r="H28" s="36"/>
      <c r="I28" s="36"/>
      <c r="J28" s="36"/>
      <c r="K28" s="364"/>
      <c r="L28" s="364"/>
      <c r="M28" s="36"/>
      <c r="N28" s="36"/>
      <c r="O28" s="36"/>
      <c r="P28" s="36"/>
      <c r="Q28" s="36"/>
      <c r="R28" s="36"/>
      <c r="S28" s="36"/>
      <c r="T28" s="36"/>
      <c r="U28" s="364" t="s">
        <v>130</v>
      </c>
      <c r="V28" s="365" t="s">
        <v>130</v>
      </c>
    </row>
    <row r="29" spans="1:22" s="63" customFormat="1" ht="12.75">
      <c r="A29" s="366" t="s">
        <v>445</v>
      </c>
      <c r="B29" s="36"/>
      <c r="C29" s="36"/>
      <c r="D29" s="36"/>
      <c r="E29" s="36"/>
      <c r="F29" s="36"/>
      <c r="G29" s="36"/>
      <c r="H29" s="36"/>
      <c r="I29" s="36"/>
      <c r="J29" s="36"/>
      <c r="K29" s="364"/>
      <c r="L29" s="364"/>
      <c r="M29" s="36"/>
      <c r="N29" s="36"/>
      <c r="O29" s="36"/>
      <c r="P29" s="36"/>
      <c r="Q29" s="36"/>
      <c r="R29" s="36"/>
      <c r="S29" s="36"/>
      <c r="T29" s="36"/>
      <c r="U29" s="364" t="s">
        <v>130</v>
      </c>
      <c r="V29" s="365" t="s">
        <v>130</v>
      </c>
    </row>
    <row r="30" spans="1:22" s="63" customFormat="1" ht="12.75">
      <c r="A30" s="363" t="s">
        <v>428</v>
      </c>
      <c r="B30" s="36">
        <v>216</v>
      </c>
      <c r="C30" s="36">
        <v>108</v>
      </c>
      <c r="D30" s="36">
        <v>36</v>
      </c>
      <c r="E30" s="36">
        <v>72</v>
      </c>
      <c r="F30" s="36">
        <v>4</v>
      </c>
      <c r="G30" s="36">
        <v>0</v>
      </c>
      <c r="H30" s="36">
        <v>4</v>
      </c>
      <c r="I30" s="36">
        <v>0</v>
      </c>
      <c r="J30" s="36">
        <v>0</v>
      </c>
      <c r="K30" s="364" t="s">
        <v>419</v>
      </c>
      <c r="L30" s="364"/>
      <c r="M30" s="36">
        <v>108</v>
      </c>
      <c r="N30" s="36">
        <v>40</v>
      </c>
      <c r="O30" s="36">
        <v>68</v>
      </c>
      <c r="P30" s="36">
        <v>4</v>
      </c>
      <c r="Q30" s="36">
        <v>0</v>
      </c>
      <c r="R30" s="36">
        <v>4</v>
      </c>
      <c r="S30" s="36">
        <v>0</v>
      </c>
      <c r="T30" s="36">
        <v>0</v>
      </c>
      <c r="U30" s="364" t="s">
        <v>130</v>
      </c>
      <c r="V30" s="365" t="s">
        <v>422</v>
      </c>
    </row>
    <row r="31" spans="1:22" s="63" customFormat="1" ht="12.75">
      <c r="A31" s="363" t="s">
        <v>446</v>
      </c>
      <c r="B31" s="36">
        <v>324</v>
      </c>
      <c r="C31" s="36">
        <v>180</v>
      </c>
      <c r="D31" s="36">
        <v>36</v>
      </c>
      <c r="E31" s="36">
        <v>144</v>
      </c>
      <c r="F31" s="36">
        <v>8</v>
      </c>
      <c r="G31" s="36">
        <v>0</v>
      </c>
      <c r="H31" s="36">
        <v>8</v>
      </c>
      <c r="I31" s="36">
        <v>0</v>
      </c>
      <c r="J31" s="36">
        <v>0</v>
      </c>
      <c r="K31" s="364"/>
      <c r="L31" s="364" t="s">
        <v>422</v>
      </c>
      <c r="M31" s="36">
        <v>144</v>
      </c>
      <c r="N31" s="36">
        <v>8</v>
      </c>
      <c r="O31" s="36">
        <v>136</v>
      </c>
      <c r="P31" s="36">
        <v>8</v>
      </c>
      <c r="Q31" s="36">
        <v>0</v>
      </c>
      <c r="R31" s="36">
        <v>8</v>
      </c>
      <c r="S31" s="36">
        <v>0</v>
      </c>
      <c r="T31" s="36">
        <v>0</v>
      </c>
      <c r="U31" s="364" t="s">
        <v>130</v>
      </c>
      <c r="V31" s="365" t="s">
        <v>422</v>
      </c>
    </row>
    <row r="32" spans="1:22" s="63" customFormat="1" ht="12.75">
      <c r="A32" s="363" t="s">
        <v>447</v>
      </c>
      <c r="B32" s="36">
        <v>252</v>
      </c>
      <c r="C32" s="36">
        <v>180</v>
      </c>
      <c r="D32" s="36">
        <v>72</v>
      </c>
      <c r="E32" s="36">
        <v>108</v>
      </c>
      <c r="F32" s="36">
        <v>6</v>
      </c>
      <c r="G32" s="36">
        <v>0</v>
      </c>
      <c r="H32" s="36">
        <v>6</v>
      </c>
      <c r="I32" s="36">
        <v>0</v>
      </c>
      <c r="J32" s="36">
        <v>0</v>
      </c>
      <c r="K32" s="364"/>
      <c r="L32" s="364" t="s">
        <v>422</v>
      </c>
      <c r="M32" s="36">
        <v>72</v>
      </c>
      <c r="N32" s="36">
        <v>4</v>
      </c>
      <c r="O32" s="36">
        <v>68</v>
      </c>
      <c r="P32" s="36">
        <v>4</v>
      </c>
      <c r="Q32" s="36">
        <v>0</v>
      </c>
      <c r="R32" s="36">
        <v>4</v>
      </c>
      <c r="S32" s="36">
        <v>0</v>
      </c>
      <c r="T32" s="36">
        <v>0</v>
      </c>
      <c r="U32" s="364" t="s">
        <v>419</v>
      </c>
      <c r="V32" s="365" t="s">
        <v>130</v>
      </c>
    </row>
    <row r="33" spans="1:22" s="63" customFormat="1" ht="12.75">
      <c r="A33" s="363" t="s">
        <v>448</v>
      </c>
      <c r="B33" s="36">
        <v>72</v>
      </c>
      <c r="C33" s="36">
        <v>72</v>
      </c>
      <c r="D33" s="36">
        <v>36</v>
      </c>
      <c r="E33" s="36">
        <v>36</v>
      </c>
      <c r="F33" s="36">
        <v>2</v>
      </c>
      <c r="G33" s="36">
        <v>2</v>
      </c>
      <c r="H33" s="36">
        <v>0</v>
      </c>
      <c r="I33" s="36">
        <v>0</v>
      </c>
      <c r="J33" s="36">
        <v>0</v>
      </c>
      <c r="K33" s="364" t="s">
        <v>419</v>
      </c>
      <c r="L33" s="364"/>
      <c r="M33" s="36"/>
      <c r="N33" s="36"/>
      <c r="O33" s="36"/>
      <c r="P33" s="36"/>
      <c r="Q33" s="36"/>
      <c r="R33" s="36"/>
      <c r="S33" s="36"/>
      <c r="T33" s="36"/>
      <c r="U33" s="364" t="s">
        <v>130</v>
      </c>
      <c r="V33" s="365" t="s">
        <v>130</v>
      </c>
    </row>
    <row r="34" spans="1:22" s="63" customFormat="1" ht="12.75">
      <c r="A34" s="363" t="s">
        <v>449</v>
      </c>
      <c r="B34" s="36">
        <v>72</v>
      </c>
      <c r="C34" s="36">
        <v>72</v>
      </c>
      <c r="D34" s="36">
        <v>36</v>
      </c>
      <c r="E34" s="36">
        <v>36</v>
      </c>
      <c r="F34" s="36">
        <v>2</v>
      </c>
      <c r="G34" s="36">
        <v>2</v>
      </c>
      <c r="H34" s="36">
        <v>0</v>
      </c>
      <c r="I34" s="36">
        <v>0</v>
      </c>
      <c r="J34" s="36">
        <v>0</v>
      </c>
      <c r="K34" s="364" t="s">
        <v>419</v>
      </c>
      <c r="L34" s="364"/>
      <c r="M34" s="36"/>
      <c r="N34" s="36"/>
      <c r="O34" s="36"/>
      <c r="P34" s="36"/>
      <c r="Q34" s="36"/>
      <c r="R34" s="36"/>
      <c r="S34" s="36"/>
      <c r="T34" s="36"/>
      <c r="U34" s="364" t="s">
        <v>130</v>
      </c>
      <c r="V34" s="365" t="s">
        <v>130</v>
      </c>
    </row>
    <row r="35" spans="1:22" s="63" customFormat="1" ht="12.75">
      <c r="A35" s="363" t="s">
        <v>450</v>
      </c>
      <c r="B35" s="36">
        <v>72</v>
      </c>
      <c r="C35" s="36"/>
      <c r="D35" s="36"/>
      <c r="E35" s="36"/>
      <c r="F35" s="36"/>
      <c r="G35" s="36"/>
      <c r="H35" s="36"/>
      <c r="I35" s="36"/>
      <c r="J35" s="36"/>
      <c r="K35" s="364"/>
      <c r="L35" s="364"/>
      <c r="M35" s="36">
        <v>72</v>
      </c>
      <c r="N35" s="36">
        <v>38</v>
      </c>
      <c r="O35" s="36">
        <v>34</v>
      </c>
      <c r="P35" s="36">
        <v>2</v>
      </c>
      <c r="Q35" s="36">
        <v>2</v>
      </c>
      <c r="R35" s="36">
        <v>0</v>
      </c>
      <c r="S35" s="36">
        <v>0</v>
      </c>
      <c r="T35" s="36">
        <v>0</v>
      </c>
      <c r="U35" s="364" t="s">
        <v>419</v>
      </c>
      <c r="V35" s="365" t="s">
        <v>130</v>
      </c>
    </row>
    <row r="36" spans="1:22" s="63" customFormat="1" ht="12.75">
      <c r="A36" s="363" t="s">
        <v>451</v>
      </c>
      <c r="B36" s="36">
        <v>72</v>
      </c>
      <c r="C36" s="36"/>
      <c r="D36" s="36"/>
      <c r="E36" s="36"/>
      <c r="F36" s="36"/>
      <c r="G36" s="36"/>
      <c r="H36" s="36"/>
      <c r="I36" s="36"/>
      <c r="J36" s="36"/>
      <c r="K36" s="364"/>
      <c r="L36" s="364"/>
      <c r="M36" s="36">
        <v>72</v>
      </c>
      <c r="N36" s="36">
        <v>38</v>
      </c>
      <c r="O36" s="36">
        <v>34</v>
      </c>
      <c r="P36" s="36">
        <v>2</v>
      </c>
      <c r="Q36" s="36">
        <v>2</v>
      </c>
      <c r="R36" s="36">
        <v>0</v>
      </c>
      <c r="S36" s="36">
        <v>0</v>
      </c>
      <c r="T36" s="36">
        <v>0</v>
      </c>
      <c r="U36" s="364" t="s">
        <v>419</v>
      </c>
      <c r="V36" s="365" t="s">
        <v>130</v>
      </c>
    </row>
    <row r="37" spans="1:22" s="63" customFormat="1" ht="13.5">
      <c r="A37" s="367" t="s">
        <v>452</v>
      </c>
      <c r="B37" s="368" t="s">
        <v>453</v>
      </c>
      <c r="C37" s="368" t="s">
        <v>454</v>
      </c>
      <c r="D37" s="368" t="s">
        <v>455</v>
      </c>
      <c r="E37" s="368" t="s">
        <v>456</v>
      </c>
      <c r="F37" s="368" t="s">
        <v>457</v>
      </c>
      <c r="G37" s="368" t="s">
        <v>458</v>
      </c>
      <c r="H37" s="368" t="s">
        <v>459</v>
      </c>
      <c r="I37" s="368" t="s">
        <v>438</v>
      </c>
      <c r="J37" s="368" t="s">
        <v>438</v>
      </c>
      <c r="K37" s="368" t="s">
        <v>460</v>
      </c>
      <c r="L37" s="368" t="s">
        <v>439</v>
      </c>
      <c r="M37" s="368" t="s">
        <v>461</v>
      </c>
      <c r="N37" s="368" t="s">
        <v>462</v>
      </c>
      <c r="O37" s="368" t="s">
        <v>463</v>
      </c>
      <c r="P37" s="368" t="s">
        <v>464</v>
      </c>
      <c r="Q37" s="368" t="s">
        <v>458</v>
      </c>
      <c r="R37" s="368" t="s">
        <v>465</v>
      </c>
      <c r="S37" s="368" t="s">
        <v>438</v>
      </c>
      <c r="T37" s="368" t="s">
        <v>438</v>
      </c>
      <c r="U37" s="368" t="s">
        <v>436</v>
      </c>
      <c r="V37" s="369" t="s">
        <v>439</v>
      </c>
    </row>
    <row r="38" spans="1:22" s="63" customFormat="1" ht="12.75">
      <c r="A38" s="363"/>
      <c r="B38" s="36"/>
      <c r="C38" s="36"/>
      <c r="D38" s="36"/>
      <c r="E38" s="36"/>
      <c r="F38" s="36"/>
      <c r="G38" s="36"/>
      <c r="H38" s="36"/>
      <c r="I38" s="36"/>
      <c r="J38" s="36"/>
      <c r="K38" s="364"/>
      <c r="L38" s="364"/>
      <c r="M38" s="36"/>
      <c r="N38" s="36"/>
      <c r="O38" s="36"/>
      <c r="P38" s="36"/>
      <c r="Q38" s="36"/>
      <c r="R38" s="36"/>
      <c r="S38" s="36"/>
      <c r="T38" s="36"/>
      <c r="U38" s="364" t="s">
        <v>130</v>
      </c>
      <c r="V38" s="365" t="s">
        <v>130</v>
      </c>
    </row>
    <row r="39" spans="1:22" s="63" customFormat="1" ht="12.75">
      <c r="A39" s="366" t="s">
        <v>466</v>
      </c>
      <c r="B39" s="36"/>
      <c r="C39" s="36"/>
      <c r="D39" s="36"/>
      <c r="E39" s="36"/>
      <c r="F39" s="36"/>
      <c r="G39" s="36"/>
      <c r="H39" s="36"/>
      <c r="I39" s="36"/>
      <c r="J39" s="36"/>
      <c r="K39" s="364"/>
      <c r="L39" s="364"/>
      <c r="M39" s="36"/>
      <c r="N39" s="36"/>
      <c r="O39" s="36"/>
      <c r="P39" s="36"/>
      <c r="Q39" s="36"/>
      <c r="R39" s="36"/>
      <c r="S39" s="36"/>
      <c r="T39" s="36"/>
      <c r="U39" s="364" t="s">
        <v>130</v>
      </c>
      <c r="V39" s="365" t="s">
        <v>130</v>
      </c>
    </row>
    <row r="40" spans="1:22" s="63" customFormat="1" ht="12.75">
      <c r="A40" s="363" t="s">
        <v>428</v>
      </c>
      <c r="B40" s="36">
        <v>360</v>
      </c>
      <c r="C40" s="36">
        <v>180</v>
      </c>
      <c r="D40" s="36">
        <v>36</v>
      </c>
      <c r="E40" s="36">
        <v>144</v>
      </c>
      <c r="F40" s="36">
        <v>8</v>
      </c>
      <c r="G40" s="36">
        <v>0</v>
      </c>
      <c r="H40" s="36">
        <v>8</v>
      </c>
      <c r="I40" s="36">
        <v>0</v>
      </c>
      <c r="J40" s="36">
        <v>0</v>
      </c>
      <c r="K40" s="364" t="s">
        <v>419</v>
      </c>
      <c r="L40" s="364"/>
      <c r="M40" s="36">
        <v>180</v>
      </c>
      <c r="N40" s="36">
        <v>44</v>
      </c>
      <c r="O40" s="36">
        <v>136</v>
      </c>
      <c r="P40" s="36">
        <v>8</v>
      </c>
      <c r="Q40" s="36">
        <v>0</v>
      </c>
      <c r="R40" s="36">
        <v>8</v>
      </c>
      <c r="S40" s="36">
        <v>0</v>
      </c>
      <c r="T40" s="36">
        <v>0</v>
      </c>
      <c r="U40" s="364" t="s">
        <v>130</v>
      </c>
      <c r="V40" s="365" t="s">
        <v>422</v>
      </c>
    </row>
    <row r="41" spans="1:22" s="63" customFormat="1" ht="12.75">
      <c r="A41" s="363" t="s">
        <v>467</v>
      </c>
      <c r="B41" s="36">
        <v>324</v>
      </c>
      <c r="C41" s="36">
        <v>180</v>
      </c>
      <c r="D41" s="36">
        <v>36</v>
      </c>
      <c r="E41" s="36">
        <v>144</v>
      </c>
      <c r="F41" s="36">
        <v>8</v>
      </c>
      <c r="G41" s="36">
        <v>0</v>
      </c>
      <c r="H41" s="36">
        <v>8</v>
      </c>
      <c r="I41" s="36">
        <v>0</v>
      </c>
      <c r="J41" s="36">
        <v>0</v>
      </c>
      <c r="K41" s="364" t="s">
        <v>419</v>
      </c>
      <c r="L41" s="364"/>
      <c r="M41" s="36">
        <v>144</v>
      </c>
      <c r="N41" s="36">
        <v>8</v>
      </c>
      <c r="O41" s="36">
        <v>136</v>
      </c>
      <c r="P41" s="36">
        <v>8</v>
      </c>
      <c r="Q41" s="36">
        <v>0</v>
      </c>
      <c r="R41" s="36">
        <v>8</v>
      </c>
      <c r="S41" s="36">
        <v>0</v>
      </c>
      <c r="T41" s="36">
        <v>0</v>
      </c>
      <c r="U41" s="364" t="s">
        <v>130</v>
      </c>
      <c r="V41" s="365" t="s">
        <v>422</v>
      </c>
    </row>
    <row r="42" spans="1:22" s="63" customFormat="1" ht="12.75" hidden="1">
      <c r="A42" s="363" t="s">
        <v>468</v>
      </c>
      <c r="B42" s="36"/>
      <c r="C42" s="36"/>
      <c r="D42" s="36"/>
      <c r="E42" s="36"/>
      <c r="F42" s="36"/>
      <c r="G42" s="36"/>
      <c r="H42" s="36"/>
      <c r="I42" s="36"/>
      <c r="J42" s="36"/>
      <c r="K42" s="364"/>
      <c r="L42" s="364"/>
      <c r="M42" s="36"/>
      <c r="N42" s="36"/>
      <c r="O42" s="36"/>
      <c r="P42" s="36"/>
      <c r="Q42" s="36"/>
      <c r="R42" s="36"/>
      <c r="S42" s="36"/>
      <c r="T42" s="36"/>
      <c r="U42" s="364" t="s">
        <v>130</v>
      </c>
      <c r="V42" s="365" t="s">
        <v>130</v>
      </c>
    </row>
    <row r="43" spans="1:22" s="63" customFormat="1" ht="12.75">
      <c r="A43" s="363" t="s">
        <v>469</v>
      </c>
      <c r="B43" s="36">
        <v>72</v>
      </c>
      <c r="C43" s="36">
        <v>72</v>
      </c>
      <c r="D43" s="36">
        <v>36</v>
      </c>
      <c r="E43" s="36">
        <v>36</v>
      </c>
      <c r="F43" s="36">
        <v>2</v>
      </c>
      <c r="G43" s="36">
        <v>2</v>
      </c>
      <c r="H43" s="36">
        <v>0</v>
      </c>
      <c r="I43" s="36">
        <v>0</v>
      </c>
      <c r="J43" s="36">
        <v>0</v>
      </c>
      <c r="K43" s="364" t="s">
        <v>419</v>
      </c>
      <c r="L43" s="364"/>
      <c r="M43" s="36"/>
      <c r="N43" s="36"/>
      <c r="O43" s="36"/>
      <c r="P43" s="36"/>
      <c r="Q43" s="36"/>
      <c r="R43" s="36"/>
      <c r="S43" s="36"/>
      <c r="T43" s="36"/>
      <c r="U43" s="364" t="s">
        <v>130</v>
      </c>
      <c r="V43" s="365" t="s">
        <v>130</v>
      </c>
    </row>
    <row r="44" spans="1:22" s="63" customFormat="1" ht="12.75">
      <c r="A44" s="363" t="s">
        <v>470</v>
      </c>
      <c r="B44" s="36">
        <v>72</v>
      </c>
      <c r="C44" s="36">
        <v>72</v>
      </c>
      <c r="D44" s="36">
        <v>36</v>
      </c>
      <c r="E44" s="36">
        <v>36</v>
      </c>
      <c r="F44" s="36">
        <v>2</v>
      </c>
      <c r="G44" s="36">
        <v>2</v>
      </c>
      <c r="H44" s="36">
        <v>0</v>
      </c>
      <c r="I44" s="36">
        <v>0</v>
      </c>
      <c r="J44" s="36">
        <v>0</v>
      </c>
      <c r="K44" s="364"/>
      <c r="L44" s="364" t="s">
        <v>422</v>
      </c>
      <c r="M44" s="36"/>
      <c r="N44" s="36"/>
      <c r="O44" s="36"/>
      <c r="P44" s="36"/>
      <c r="Q44" s="36"/>
      <c r="R44" s="36"/>
      <c r="S44" s="36"/>
      <c r="T44" s="36"/>
      <c r="U44" s="364" t="s">
        <v>130</v>
      </c>
      <c r="V44" s="365" t="s">
        <v>130</v>
      </c>
    </row>
    <row r="45" spans="1:22" s="63" customFormat="1" ht="12.75">
      <c r="A45" s="363" t="s">
        <v>471</v>
      </c>
      <c r="B45" s="36">
        <v>72</v>
      </c>
      <c r="C45" s="36"/>
      <c r="D45" s="36"/>
      <c r="E45" s="36"/>
      <c r="F45" s="36"/>
      <c r="G45" s="36"/>
      <c r="H45" s="36"/>
      <c r="I45" s="36"/>
      <c r="J45" s="36"/>
      <c r="K45" s="364"/>
      <c r="L45" s="364"/>
      <c r="M45" s="36">
        <v>72</v>
      </c>
      <c r="N45" s="36">
        <v>38</v>
      </c>
      <c r="O45" s="36">
        <v>34</v>
      </c>
      <c r="P45" s="36">
        <v>2</v>
      </c>
      <c r="Q45" s="36">
        <v>2</v>
      </c>
      <c r="R45" s="36">
        <v>0</v>
      </c>
      <c r="S45" s="36">
        <v>0</v>
      </c>
      <c r="T45" s="36">
        <v>0</v>
      </c>
      <c r="U45" s="364" t="s">
        <v>130</v>
      </c>
      <c r="V45" s="365" t="s">
        <v>422</v>
      </c>
    </row>
    <row r="46" spans="1:22" s="63" customFormat="1" ht="12.75">
      <c r="A46" s="363" t="s">
        <v>472</v>
      </c>
      <c r="B46" s="36">
        <v>108</v>
      </c>
      <c r="C46" s="36">
        <v>54</v>
      </c>
      <c r="D46" s="36">
        <v>18</v>
      </c>
      <c r="E46" s="36">
        <v>36</v>
      </c>
      <c r="F46" s="36">
        <v>2</v>
      </c>
      <c r="G46" s="36">
        <v>2</v>
      </c>
      <c r="H46" s="36">
        <v>0</v>
      </c>
      <c r="I46" s="36">
        <v>0</v>
      </c>
      <c r="J46" s="36">
        <v>0</v>
      </c>
      <c r="K46" s="364" t="s">
        <v>419</v>
      </c>
      <c r="L46" s="364"/>
      <c r="M46" s="36">
        <v>54</v>
      </c>
      <c r="N46" s="36">
        <v>20</v>
      </c>
      <c r="O46" s="36">
        <v>34</v>
      </c>
      <c r="P46" s="36">
        <v>2</v>
      </c>
      <c r="Q46" s="36">
        <v>2</v>
      </c>
      <c r="R46" s="36">
        <v>0</v>
      </c>
      <c r="S46" s="36">
        <v>0</v>
      </c>
      <c r="T46" s="36">
        <v>0</v>
      </c>
      <c r="U46" s="364" t="s">
        <v>419</v>
      </c>
      <c r="V46" s="365" t="s">
        <v>130</v>
      </c>
    </row>
    <row r="47" spans="1:22" s="63" customFormat="1" ht="12.75">
      <c r="A47" s="363" t="s">
        <v>473</v>
      </c>
      <c r="B47" s="36">
        <v>72</v>
      </c>
      <c r="C47" s="36"/>
      <c r="D47" s="36"/>
      <c r="E47" s="36"/>
      <c r="F47" s="36"/>
      <c r="G47" s="36"/>
      <c r="H47" s="36"/>
      <c r="I47" s="36"/>
      <c r="J47" s="36"/>
      <c r="K47" s="364"/>
      <c r="L47" s="364"/>
      <c r="M47" s="36">
        <v>72</v>
      </c>
      <c r="N47" s="36">
        <v>36</v>
      </c>
      <c r="O47" s="36">
        <v>36</v>
      </c>
      <c r="P47" s="36">
        <v>2</v>
      </c>
      <c r="Q47" s="36">
        <v>2</v>
      </c>
      <c r="R47" s="36">
        <v>0</v>
      </c>
      <c r="S47" s="36">
        <v>0</v>
      </c>
      <c r="T47" s="36">
        <v>0</v>
      </c>
      <c r="U47" s="364" t="s">
        <v>419</v>
      </c>
      <c r="V47" s="365" t="s">
        <v>130</v>
      </c>
    </row>
    <row r="48" spans="1:22" s="63" customFormat="1" ht="13.5">
      <c r="A48" s="367" t="s">
        <v>474</v>
      </c>
      <c r="B48" s="368" t="s">
        <v>453</v>
      </c>
      <c r="C48" s="368" t="s">
        <v>475</v>
      </c>
      <c r="D48" s="368" t="s">
        <v>476</v>
      </c>
      <c r="E48" s="368" t="s">
        <v>456</v>
      </c>
      <c r="F48" s="368" t="s">
        <v>457</v>
      </c>
      <c r="G48" s="368" t="s">
        <v>477</v>
      </c>
      <c r="H48" s="368" t="s">
        <v>465</v>
      </c>
      <c r="I48" s="368" t="s">
        <v>438</v>
      </c>
      <c r="J48" s="368" t="s">
        <v>438</v>
      </c>
      <c r="K48" s="368" t="s">
        <v>436</v>
      </c>
      <c r="L48" s="368" t="s">
        <v>478</v>
      </c>
      <c r="M48" s="368" t="s">
        <v>479</v>
      </c>
      <c r="N48" s="368" t="s">
        <v>480</v>
      </c>
      <c r="O48" s="368" t="s">
        <v>481</v>
      </c>
      <c r="P48" s="368" t="s">
        <v>457</v>
      </c>
      <c r="Q48" s="368" t="s">
        <v>477</v>
      </c>
      <c r="R48" s="368" t="s">
        <v>465</v>
      </c>
      <c r="S48" s="368" t="s">
        <v>438</v>
      </c>
      <c r="T48" s="368" t="s">
        <v>438</v>
      </c>
      <c r="U48" s="368" t="s">
        <v>460</v>
      </c>
      <c r="V48" s="369" t="s">
        <v>444</v>
      </c>
    </row>
    <row r="49" spans="1:22" s="63" customFormat="1" ht="12.75">
      <c r="A49" s="363"/>
      <c r="B49" s="36"/>
      <c r="C49" s="36"/>
      <c r="D49" s="36"/>
      <c r="E49" s="36"/>
      <c r="F49" s="36"/>
      <c r="G49" s="36"/>
      <c r="H49" s="36"/>
      <c r="I49" s="36"/>
      <c r="J49" s="36"/>
      <c r="K49" s="364"/>
      <c r="L49" s="364"/>
      <c r="M49" s="36"/>
      <c r="N49" s="36"/>
      <c r="O49" s="36"/>
      <c r="P49" s="36"/>
      <c r="Q49" s="36"/>
      <c r="R49" s="36"/>
      <c r="S49" s="36"/>
      <c r="T49" s="36"/>
      <c r="U49" s="364" t="s">
        <v>130</v>
      </c>
      <c r="V49" s="365" t="s">
        <v>130</v>
      </c>
    </row>
    <row r="50" spans="1:22" s="63" customFormat="1" ht="12.75">
      <c r="A50" s="366" t="s">
        <v>482</v>
      </c>
      <c r="B50" s="36"/>
      <c r="C50" s="36"/>
      <c r="D50" s="36"/>
      <c r="E50" s="36"/>
      <c r="F50" s="36"/>
      <c r="G50" s="36"/>
      <c r="H50" s="36"/>
      <c r="I50" s="36"/>
      <c r="J50" s="36"/>
      <c r="K50" s="364"/>
      <c r="L50" s="364"/>
      <c r="M50" s="36"/>
      <c r="N50" s="36"/>
      <c r="O50" s="36"/>
      <c r="P50" s="36"/>
      <c r="Q50" s="36"/>
      <c r="R50" s="36"/>
      <c r="S50" s="36"/>
      <c r="T50" s="36"/>
      <c r="U50" s="364" t="s">
        <v>130</v>
      </c>
      <c r="V50" s="365" t="s">
        <v>130</v>
      </c>
    </row>
    <row r="51" spans="1:22" s="63" customFormat="1" ht="12.75">
      <c r="A51" s="363" t="s">
        <v>428</v>
      </c>
      <c r="B51" s="36">
        <v>216</v>
      </c>
      <c r="C51" s="36">
        <v>108</v>
      </c>
      <c r="D51" s="36">
        <v>36</v>
      </c>
      <c r="E51" s="36">
        <v>72</v>
      </c>
      <c r="F51" s="36">
        <v>4</v>
      </c>
      <c r="G51" s="36">
        <v>0</v>
      </c>
      <c r="H51" s="36">
        <v>4</v>
      </c>
      <c r="I51" s="36">
        <v>0</v>
      </c>
      <c r="J51" s="36">
        <v>0</v>
      </c>
      <c r="K51" s="364" t="s">
        <v>419</v>
      </c>
      <c r="L51" s="364"/>
      <c r="M51" s="36">
        <v>108</v>
      </c>
      <c r="N51" s="36">
        <v>40</v>
      </c>
      <c r="O51" s="36">
        <v>68</v>
      </c>
      <c r="P51" s="36">
        <v>4</v>
      </c>
      <c r="Q51" s="36">
        <v>0</v>
      </c>
      <c r="R51" s="36">
        <v>4</v>
      </c>
      <c r="S51" s="36">
        <v>0</v>
      </c>
      <c r="T51" s="36">
        <v>0</v>
      </c>
      <c r="U51" s="364" t="s">
        <v>130</v>
      </c>
      <c r="V51" s="365" t="s">
        <v>422</v>
      </c>
    </row>
    <row r="52" spans="1:22" s="63" customFormat="1" ht="12.75">
      <c r="A52" s="363" t="s">
        <v>483</v>
      </c>
      <c r="B52" s="36">
        <v>180</v>
      </c>
      <c r="C52" s="36">
        <v>108</v>
      </c>
      <c r="D52" s="36">
        <v>36</v>
      </c>
      <c r="E52" s="36">
        <v>72</v>
      </c>
      <c r="F52" s="36">
        <v>4</v>
      </c>
      <c r="G52" s="36">
        <v>0</v>
      </c>
      <c r="H52" s="36">
        <v>4</v>
      </c>
      <c r="I52" s="36">
        <v>0</v>
      </c>
      <c r="J52" s="36">
        <v>0</v>
      </c>
      <c r="K52" s="364"/>
      <c r="L52" s="364" t="s">
        <v>422</v>
      </c>
      <c r="M52" s="36">
        <v>72</v>
      </c>
      <c r="N52" s="36">
        <v>4</v>
      </c>
      <c r="O52" s="36">
        <v>68</v>
      </c>
      <c r="P52" s="36">
        <v>4</v>
      </c>
      <c r="Q52" s="36">
        <v>0</v>
      </c>
      <c r="R52" s="36">
        <v>4</v>
      </c>
      <c r="S52" s="36">
        <v>0</v>
      </c>
      <c r="T52" s="36">
        <v>0</v>
      </c>
      <c r="U52" s="364" t="s">
        <v>419</v>
      </c>
      <c r="V52" s="365" t="s">
        <v>130</v>
      </c>
    </row>
    <row r="53" spans="1:22" s="63" customFormat="1" ht="12.75">
      <c r="A53" s="363" t="s">
        <v>484</v>
      </c>
      <c r="B53" s="36">
        <v>36</v>
      </c>
      <c r="C53" s="36">
        <v>36</v>
      </c>
      <c r="D53" s="36">
        <v>0</v>
      </c>
      <c r="E53" s="36">
        <v>36</v>
      </c>
      <c r="F53" s="36">
        <v>2</v>
      </c>
      <c r="G53" s="36">
        <v>0</v>
      </c>
      <c r="H53" s="36">
        <v>2</v>
      </c>
      <c r="I53" s="36">
        <v>0</v>
      </c>
      <c r="J53" s="36">
        <v>0</v>
      </c>
      <c r="K53" s="364" t="s">
        <v>419</v>
      </c>
      <c r="L53" s="364"/>
      <c r="M53" s="36"/>
      <c r="N53" s="36"/>
      <c r="O53" s="36"/>
      <c r="P53" s="36"/>
      <c r="Q53" s="36"/>
      <c r="R53" s="36"/>
      <c r="S53" s="36"/>
      <c r="T53" s="36"/>
      <c r="U53" s="364" t="s">
        <v>130</v>
      </c>
      <c r="V53" s="365" t="s">
        <v>130</v>
      </c>
    </row>
    <row r="54" spans="1:22" s="63" customFormat="1" ht="12.75">
      <c r="A54" s="363" t="s">
        <v>485</v>
      </c>
      <c r="B54" s="36">
        <v>72</v>
      </c>
      <c r="C54" s="36"/>
      <c r="D54" s="36"/>
      <c r="E54" s="36"/>
      <c r="F54" s="36"/>
      <c r="G54" s="36"/>
      <c r="H54" s="36"/>
      <c r="I54" s="36"/>
      <c r="J54" s="36"/>
      <c r="K54" s="364"/>
      <c r="L54" s="364"/>
      <c r="M54" s="36">
        <v>72</v>
      </c>
      <c r="N54" s="36">
        <v>38</v>
      </c>
      <c r="O54" s="36">
        <v>34</v>
      </c>
      <c r="P54" s="36">
        <v>2</v>
      </c>
      <c r="Q54" s="36">
        <v>2</v>
      </c>
      <c r="R54" s="36">
        <v>0</v>
      </c>
      <c r="S54" s="36">
        <v>0</v>
      </c>
      <c r="T54" s="36">
        <v>0</v>
      </c>
      <c r="U54" s="364" t="s">
        <v>130</v>
      </c>
      <c r="V54" s="365" t="s">
        <v>422</v>
      </c>
    </row>
    <row r="55" spans="1:22" s="63" customFormat="1" ht="12.75">
      <c r="A55" s="363" t="s">
        <v>486</v>
      </c>
      <c r="B55" s="36">
        <v>72</v>
      </c>
      <c r="C55" s="36">
        <v>72</v>
      </c>
      <c r="D55" s="36">
        <v>36</v>
      </c>
      <c r="E55" s="36">
        <v>36</v>
      </c>
      <c r="F55" s="36">
        <v>2</v>
      </c>
      <c r="G55" s="36">
        <v>2</v>
      </c>
      <c r="H55" s="36">
        <v>0</v>
      </c>
      <c r="I55" s="36">
        <v>0</v>
      </c>
      <c r="J55" s="36">
        <v>0</v>
      </c>
      <c r="K55" s="364" t="s">
        <v>419</v>
      </c>
      <c r="L55" s="364"/>
      <c r="M55" s="36"/>
      <c r="N55" s="36"/>
      <c r="O55" s="36"/>
      <c r="P55" s="36"/>
      <c r="Q55" s="36"/>
      <c r="R55" s="36"/>
      <c r="S55" s="36"/>
      <c r="T55" s="36"/>
      <c r="U55" s="364" t="s">
        <v>130</v>
      </c>
      <c r="V55" s="365" t="s">
        <v>130</v>
      </c>
    </row>
    <row r="56" spans="1:22" s="63" customFormat="1" ht="12.75">
      <c r="A56" s="363" t="s">
        <v>471</v>
      </c>
      <c r="B56" s="36">
        <v>72</v>
      </c>
      <c r="C56" s="36"/>
      <c r="D56" s="36"/>
      <c r="E56" s="36"/>
      <c r="F56" s="36"/>
      <c r="G56" s="36"/>
      <c r="H56" s="36"/>
      <c r="I56" s="36"/>
      <c r="J56" s="36"/>
      <c r="K56" s="364"/>
      <c r="L56" s="364"/>
      <c r="M56" s="36">
        <v>72</v>
      </c>
      <c r="N56" s="36">
        <v>38</v>
      </c>
      <c r="O56" s="36">
        <v>34</v>
      </c>
      <c r="P56" s="36">
        <v>2</v>
      </c>
      <c r="Q56" s="36">
        <v>2</v>
      </c>
      <c r="R56" s="36">
        <v>0</v>
      </c>
      <c r="S56" s="36">
        <v>0</v>
      </c>
      <c r="T56" s="36">
        <v>0</v>
      </c>
      <c r="U56" s="364" t="s">
        <v>419</v>
      </c>
      <c r="V56" s="365" t="s">
        <v>130</v>
      </c>
    </row>
    <row r="57" spans="1:22" s="63" customFormat="1" ht="12.75">
      <c r="A57" s="363" t="s">
        <v>472</v>
      </c>
      <c r="B57" s="36">
        <v>108</v>
      </c>
      <c r="C57" s="36">
        <v>54</v>
      </c>
      <c r="D57" s="36">
        <v>18</v>
      </c>
      <c r="E57" s="36">
        <v>36</v>
      </c>
      <c r="F57" s="36">
        <v>2</v>
      </c>
      <c r="G57" s="36">
        <v>2</v>
      </c>
      <c r="H57" s="36">
        <v>0</v>
      </c>
      <c r="I57" s="36">
        <v>0</v>
      </c>
      <c r="J57" s="36">
        <v>0</v>
      </c>
      <c r="K57" s="364" t="s">
        <v>419</v>
      </c>
      <c r="L57" s="364"/>
      <c r="M57" s="36">
        <v>54</v>
      </c>
      <c r="N57" s="36">
        <v>20</v>
      </c>
      <c r="O57" s="36">
        <v>34</v>
      </c>
      <c r="P57" s="36">
        <v>2</v>
      </c>
      <c r="Q57" s="36">
        <v>2</v>
      </c>
      <c r="R57" s="36">
        <v>0</v>
      </c>
      <c r="S57" s="36">
        <v>0</v>
      </c>
      <c r="T57" s="36">
        <v>0</v>
      </c>
      <c r="U57" s="364" t="s">
        <v>130</v>
      </c>
      <c r="V57" s="365" t="s">
        <v>422</v>
      </c>
    </row>
    <row r="58" spans="1:22" s="63" customFormat="1" ht="12.75">
      <c r="A58" s="363" t="s">
        <v>487</v>
      </c>
      <c r="B58" s="36">
        <v>216</v>
      </c>
      <c r="C58" s="36">
        <v>144</v>
      </c>
      <c r="D58" s="36">
        <v>36</v>
      </c>
      <c r="E58" s="36">
        <v>108</v>
      </c>
      <c r="F58" s="36">
        <v>6</v>
      </c>
      <c r="G58" s="36">
        <v>0</v>
      </c>
      <c r="H58" s="36">
        <v>6</v>
      </c>
      <c r="I58" s="36">
        <v>0</v>
      </c>
      <c r="J58" s="36">
        <v>0</v>
      </c>
      <c r="K58" s="364"/>
      <c r="L58" s="364" t="s">
        <v>422</v>
      </c>
      <c r="M58" s="36">
        <v>72</v>
      </c>
      <c r="N58" s="36">
        <v>4</v>
      </c>
      <c r="O58" s="36">
        <v>68</v>
      </c>
      <c r="P58" s="36">
        <v>4</v>
      </c>
      <c r="Q58" s="36">
        <v>0</v>
      </c>
      <c r="R58" s="36">
        <v>4</v>
      </c>
      <c r="S58" s="36">
        <v>0</v>
      </c>
      <c r="T58" s="36">
        <v>0</v>
      </c>
      <c r="U58" s="364" t="s">
        <v>419</v>
      </c>
      <c r="V58" s="365" t="s">
        <v>130</v>
      </c>
    </row>
    <row r="59" spans="1:22" s="63" customFormat="1" ht="12.75">
      <c r="A59" s="363" t="s">
        <v>488</v>
      </c>
      <c r="B59" s="36">
        <v>72</v>
      </c>
      <c r="C59" s="36">
        <v>72</v>
      </c>
      <c r="D59" s="36">
        <v>36</v>
      </c>
      <c r="E59" s="36">
        <v>36</v>
      </c>
      <c r="F59" s="36">
        <v>2</v>
      </c>
      <c r="G59" s="36">
        <v>2</v>
      </c>
      <c r="H59" s="36">
        <v>0</v>
      </c>
      <c r="I59" s="36">
        <v>0</v>
      </c>
      <c r="J59" s="36">
        <v>0</v>
      </c>
      <c r="K59" s="364" t="s">
        <v>419</v>
      </c>
      <c r="L59" s="364"/>
      <c r="M59" s="36"/>
      <c r="N59" s="36"/>
      <c r="O59" s="36"/>
      <c r="P59" s="36"/>
      <c r="Q59" s="36"/>
      <c r="R59" s="36"/>
      <c r="S59" s="36"/>
      <c r="T59" s="36"/>
      <c r="U59" s="364" t="s">
        <v>130</v>
      </c>
      <c r="V59" s="365" t="s">
        <v>130</v>
      </c>
    </row>
    <row r="60" spans="1:22" s="63" customFormat="1" ht="12.75">
      <c r="A60" s="363" t="s">
        <v>489</v>
      </c>
      <c r="B60" s="36">
        <v>72</v>
      </c>
      <c r="C60" s="36"/>
      <c r="D60" s="36"/>
      <c r="E60" s="36"/>
      <c r="F60" s="36"/>
      <c r="G60" s="36"/>
      <c r="H60" s="36"/>
      <c r="I60" s="36"/>
      <c r="J60" s="36"/>
      <c r="K60" s="364"/>
      <c r="L60" s="364"/>
      <c r="M60" s="36">
        <v>72</v>
      </c>
      <c r="N60" s="36">
        <v>38</v>
      </c>
      <c r="O60" s="36">
        <v>34</v>
      </c>
      <c r="P60" s="36">
        <v>2</v>
      </c>
      <c r="Q60" s="36">
        <v>2</v>
      </c>
      <c r="R60" s="36">
        <v>0</v>
      </c>
      <c r="S60" s="36">
        <v>0</v>
      </c>
      <c r="T60" s="36">
        <v>0</v>
      </c>
      <c r="U60" s="364" t="s">
        <v>419</v>
      </c>
      <c r="V60" s="365" t="s">
        <v>130</v>
      </c>
    </row>
    <row r="61" spans="1:22" s="63" customFormat="1" ht="13.5">
      <c r="A61" s="367" t="s">
        <v>490</v>
      </c>
      <c r="B61" s="368" t="s">
        <v>491</v>
      </c>
      <c r="C61" s="368" t="s">
        <v>492</v>
      </c>
      <c r="D61" s="368" t="s">
        <v>493</v>
      </c>
      <c r="E61" s="368" t="s">
        <v>456</v>
      </c>
      <c r="F61" s="368" t="s">
        <v>457</v>
      </c>
      <c r="G61" s="368" t="s">
        <v>477</v>
      </c>
      <c r="H61" s="368" t="s">
        <v>465</v>
      </c>
      <c r="I61" s="368" t="s">
        <v>438</v>
      </c>
      <c r="J61" s="368" t="s">
        <v>438</v>
      </c>
      <c r="K61" s="368" t="s">
        <v>494</v>
      </c>
      <c r="L61" s="368" t="s">
        <v>439</v>
      </c>
      <c r="M61" s="368" t="s">
        <v>479</v>
      </c>
      <c r="N61" s="368" t="s">
        <v>495</v>
      </c>
      <c r="O61" s="368" t="s">
        <v>463</v>
      </c>
      <c r="P61" s="368" t="s">
        <v>464</v>
      </c>
      <c r="Q61" s="368" t="s">
        <v>496</v>
      </c>
      <c r="R61" s="368" t="s">
        <v>497</v>
      </c>
      <c r="S61" s="368" t="s">
        <v>438</v>
      </c>
      <c r="T61" s="368" t="s">
        <v>438</v>
      </c>
      <c r="U61" s="368" t="s">
        <v>494</v>
      </c>
      <c r="V61" s="369" t="s">
        <v>444</v>
      </c>
    </row>
    <row r="62" spans="1:22" s="63" customFormat="1" ht="13.5" thickBot="1">
      <c r="A62" s="370"/>
      <c r="B62" s="43"/>
      <c r="C62" s="43" t="s">
        <v>22</v>
      </c>
      <c r="D62" s="43"/>
      <c r="E62" s="43"/>
      <c r="F62" s="43"/>
      <c r="G62" s="43"/>
      <c r="H62" s="43"/>
      <c r="I62" s="43"/>
      <c r="J62" s="43"/>
      <c r="K62" s="371"/>
      <c r="L62" s="371"/>
      <c r="M62" s="371"/>
      <c r="N62" s="43"/>
      <c r="O62" s="43"/>
      <c r="P62" s="43"/>
      <c r="Q62" s="43"/>
      <c r="R62" s="43"/>
      <c r="S62" s="43"/>
      <c r="T62" s="43"/>
      <c r="U62" s="371"/>
      <c r="V62" s="372"/>
    </row>
    <row r="63" spans="1:21" s="63" customFormat="1" ht="12.75">
      <c r="A63" s="135"/>
      <c r="K63" s="135"/>
      <c r="L63" s="135"/>
      <c r="R63" s="135"/>
      <c r="S63" s="135"/>
      <c r="T63" s="135"/>
      <c r="U63" s="360"/>
    </row>
    <row r="64" spans="1:21" ht="12.75">
      <c r="A64" s="22" t="s">
        <v>414</v>
      </c>
      <c r="U64" s="360"/>
    </row>
    <row r="65" spans="1:21" ht="12.75">
      <c r="A65" s="22" t="s">
        <v>415</v>
      </c>
      <c r="L65" s="22" t="s">
        <v>416</v>
      </c>
      <c r="U65" s="360"/>
    </row>
    <row r="66" spans="16:21" ht="12.75">
      <c r="P66" s="22" t="s">
        <v>22</v>
      </c>
      <c r="U66" s="360"/>
    </row>
  </sheetData>
  <sheetProtection/>
  <mergeCells count="22">
    <mergeCell ref="N25:T25"/>
    <mergeCell ref="D9:D11"/>
    <mergeCell ref="A6:V6"/>
    <mergeCell ref="P10:T10"/>
    <mergeCell ref="E10:E11"/>
    <mergeCell ref="C8:L8"/>
    <mergeCell ref="N9:N11"/>
    <mergeCell ref="U9:V10"/>
    <mergeCell ref="O10:O11"/>
    <mergeCell ref="M9:M11"/>
    <mergeCell ref="A1:V1"/>
    <mergeCell ref="A2:V2"/>
    <mergeCell ref="A4:V4"/>
    <mergeCell ref="A5:V5"/>
    <mergeCell ref="K9:L10"/>
    <mergeCell ref="M8:V8"/>
    <mergeCell ref="F10:J10"/>
    <mergeCell ref="C9:C11"/>
    <mergeCell ref="E9:J9"/>
    <mergeCell ref="O9:T9"/>
    <mergeCell ref="B8:B11"/>
    <mergeCell ref="A8:A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614" t="s">
        <v>115</v>
      </c>
      <c r="B2" s="615"/>
      <c r="C2" s="615"/>
      <c r="D2" s="615"/>
      <c r="E2" s="615"/>
      <c r="F2" s="615"/>
    </row>
    <row r="3" spans="1:6" ht="12.75">
      <c r="A3" s="614"/>
      <c r="B3" s="615"/>
      <c r="C3" s="615"/>
      <c r="D3" s="615"/>
      <c r="E3" s="615"/>
      <c r="F3" s="61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612"/>
      <c r="B5" s="613"/>
      <c r="C5" s="613"/>
      <c r="D5" s="613"/>
      <c r="E5" s="613"/>
      <c r="F5" s="613"/>
    </row>
    <row r="6" spans="1:6" ht="12.75">
      <c r="A6" s="612"/>
      <c r="B6" s="613"/>
      <c r="C6" s="613"/>
      <c r="D6" s="613"/>
      <c r="E6" s="613"/>
      <c r="F6" s="613"/>
    </row>
    <row r="7" spans="1:6" ht="12.75">
      <c r="A7" s="612"/>
      <c r="B7" s="613"/>
      <c r="C7" s="613"/>
      <c r="D7" s="613"/>
      <c r="E7" s="613"/>
      <c r="F7" s="613"/>
    </row>
    <row r="8" spans="1:6" ht="12.75">
      <c r="A8" s="233"/>
      <c r="C8" s="223"/>
      <c r="D8" s="223"/>
      <c r="E8" s="223"/>
      <c r="F8" s="223"/>
    </row>
    <row r="9" spans="1:6" ht="12.75">
      <c r="A9" s="614" t="s">
        <v>142</v>
      </c>
      <c r="B9" s="615"/>
      <c r="C9" s="615"/>
      <c r="D9" s="615"/>
      <c r="E9" s="615"/>
      <c r="F9" s="615"/>
    </row>
    <row r="10" spans="1:6" ht="12.75">
      <c r="A10" s="583"/>
      <c r="B10" s="617"/>
      <c r="C10" s="617"/>
      <c r="D10" s="617"/>
      <c r="E10" s="617"/>
      <c r="F10" s="617"/>
    </row>
    <row r="11" spans="1:6" ht="12.75">
      <c r="A11" s="583"/>
      <c r="B11" s="617"/>
      <c r="C11" s="617"/>
      <c r="D11" s="617"/>
      <c r="E11" s="617"/>
      <c r="F11" s="61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16" t="s">
        <v>139</v>
      </c>
      <c r="E13" s="52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user</cp:lastModifiedBy>
  <cp:lastPrinted>2016-03-02T09:18:41Z</cp:lastPrinted>
  <dcterms:created xsi:type="dcterms:W3CDTF">2004-10-10T04:30:14Z</dcterms:created>
  <dcterms:modified xsi:type="dcterms:W3CDTF">2023-06-10T17:54:29Z</dcterms:modified>
  <cp:category/>
  <cp:version/>
  <cp:contentType/>
  <cp:contentStatus/>
</cp:coreProperties>
</file>